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オープンイノベーション推進本部\総合プロデュースオフィス\共通\2022新基金設置\20240118_総務省（国際標準化支援）★\●03_事務マニュアル\様式\"/>
    </mc:Choice>
  </mc:AlternateContent>
  <xr:revisionPtr revIDLastSave="0" documentId="13_ncr:1_{86EAF0C2-58DD-4D15-9855-36B2CA42D0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４月" sheetId="4" r:id="rId1"/>
    <sheet name="５月" sheetId="5" r:id="rId2"/>
    <sheet name="６月" sheetId="6" r:id="rId3"/>
    <sheet name="７月" sheetId="7" r:id="rId4"/>
    <sheet name="８月" sheetId="8" r:id="rId5"/>
    <sheet name="９月" sheetId="9" r:id="rId6"/>
    <sheet name="１０月" sheetId="17" r:id="rId7"/>
    <sheet name="１１月" sheetId="18" r:id="rId8"/>
    <sheet name="１２月" sheetId="19" r:id="rId9"/>
    <sheet name="１月" sheetId="20" r:id="rId10"/>
    <sheet name="２月" sheetId="21" r:id="rId11"/>
    <sheet name="３月" sheetId="22" r:id="rId12"/>
  </sheets>
  <definedNames>
    <definedName name="_xlnm.Print_Area" localSheetId="6">'１０月'!$A$1:$X$33</definedName>
    <definedName name="_xlnm.Print_Area" localSheetId="7">'１１月'!$A$1:$X$33</definedName>
    <definedName name="_xlnm.Print_Area" localSheetId="8">'１２月'!$A$1:$X$33</definedName>
    <definedName name="_xlnm.Print_Area" localSheetId="9">'１月'!$A$1:$X$33</definedName>
    <definedName name="_xlnm.Print_Area" localSheetId="10">'２月'!$A$1:$X$33</definedName>
    <definedName name="_xlnm.Print_Area" localSheetId="11">'３月'!$A$1:$X$33</definedName>
    <definedName name="_xlnm.Print_Area" localSheetId="0">'４月'!$A$1:$X$33</definedName>
    <definedName name="_xlnm.Print_Area" localSheetId="1">'５月'!$A$1:$X$33</definedName>
    <definedName name="_xlnm.Print_Area" localSheetId="2">'６月'!$A$1:$X$33</definedName>
    <definedName name="_xlnm.Print_Area" localSheetId="3">'７月'!$A$1:$X$33</definedName>
    <definedName name="_xlnm.Print_Area" localSheetId="4">'８月'!$A$1:$X$33</definedName>
    <definedName name="_xlnm.Print_Area" localSheetId="5">'９月'!$A$1:$X$33</definedName>
    <definedName name="_xlnm.Print_Titles" localSheetId="6">'１０月'!$1:$13</definedName>
    <definedName name="_xlnm.Print_Titles" localSheetId="7">'１１月'!$1:$13</definedName>
    <definedName name="_xlnm.Print_Titles" localSheetId="8">'１２月'!$1:$13</definedName>
    <definedName name="_xlnm.Print_Titles" localSheetId="9">'１月'!$1:$13</definedName>
    <definedName name="_xlnm.Print_Titles" localSheetId="10">'２月'!$1:$13</definedName>
    <definedName name="_xlnm.Print_Titles" localSheetId="11">'３月'!$1:$13</definedName>
    <definedName name="_xlnm.Print_Titles" localSheetId="0">'４月'!$1:$13</definedName>
    <definedName name="_xlnm.Print_Titles" localSheetId="1">'５月'!$1:$13</definedName>
    <definedName name="_xlnm.Print_Titles" localSheetId="2">'６月'!$1:$13</definedName>
    <definedName name="_xlnm.Print_Titles" localSheetId="3">'７月'!$1:$13</definedName>
    <definedName name="_xlnm.Print_Titles" localSheetId="4">'８月'!$1:$13</definedName>
    <definedName name="_xlnm.Print_Titles" localSheetId="5">'９月'!$1:$13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2" i="6" l="1"/>
  <c r="W30" i="6"/>
  <c r="W28" i="6"/>
  <c r="W26" i="6"/>
  <c r="W24" i="6"/>
  <c r="W22" i="6"/>
  <c r="W20" i="6"/>
  <c r="W18" i="6"/>
  <c r="W16" i="6"/>
  <c r="W14" i="6"/>
  <c r="W7" i="6"/>
  <c r="W32" i="7"/>
  <c r="W30" i="7"/>
  <c r="W28" i="7"/>
  <c r="W26" i="7"/>
  <c r="W24" i="7"/>
  <c r="W22" i="7"/>
  <c r="W20" i="7"/>
  <c r="W18" i="7"/>
  <c r="W16" i="7"/>
  <c r="W14" i="7"/>
  <c r="W7" i="7" s="1"/>
  <c r="W32" i="8"/>
  <c r="W30" i="8"/>
  <c r="W28" i="8"/>
  <c r="W26" i="8"/>
  <c r="W24" i="8"/>
  <c r="W22" i="8"/>
  <c r="W20" i="8"/>
  <c r="W7" i="8" s="1"/>
  <c r="W18" i="8"/>
  <c r="W16" i="8"/>
  <c r="W14" i="8"/>
  <c r="W32" i="9"/>
  <c r="W30" i="9"/>
  <c r="W28" i="9"/>
  <c r="W26" i="9"/>
  <c r="W24" i="9"/>
  <c r="W22" i="9"/>
  <c r="W20" i="9"/>
  <c r="W18" i="9"/>
  <c r="W16" i="9"/>
  <c r="W14" i="9"/>
  <c r="W7" i="9" s="1"/>
  <c r="W32" i="17"/>
  <c r="W30" i="17"/>
  <c r="W28" i="17"/>
  <c r="W26" i="17"/>
  <c r="W24" i="17"/>
  <c r="W22" i="17"/>
  <c r="W20" i="17"/>
  <c r="W18" i="17"/>
  <c r="W16" i="17"/>
  <c r="W14" i="17"/>
  <c r="W7" i="17" s="1"/>
  <c r="W32" i="18"/>
  <c r="W30" i="18"/>
  <c r="W28" i="18"/>
  <c r="W26" i="18"/>
  <c r="W24" i="18"/>
  <c r="W22" i="18"/>
  <c r="W20" i="18"/>
  <c r="W18" i="18"/>
  <c r="W16" i="18"/>
  <c r="W14" i="18"/>
  <c r="W7" i="18" s="1"/>
  <c r="W32" i="19"/>
  <c r="W30" i="19"/>
  <c r="W28" i="19"/>
  <c r="W26" i="19"/>
  <c r="W24" i="19"/>
  <c r="W22" i="19"/>
  <c r="W20" i="19"/>
  <c r="W18" i="19"/>
  <c r="W16" i="19"/>
  <c r="W14" i="19"/>
  <c r="W7" i="19"/>
  <c r="W32" i="20"/>
  <c r="W30" i="20"/>
  <c r="W28" i="20"/>
  <c r="W26" i="20"/>
  <c r="W24" i="20"/>
  <c r="W22" i="20"/>
  <c r="W20" i="20"/>
  <c r="W18" i="20"/>
  <c r="W16" i="20"/>
  <c r="W14" i="20"/>
  <c r="W7" i="20" s="1"/>
  <c r="W32" i="21"/>
  <c r="W30" i="21"/>
  <c r="W28" i="21"/>
  <c r="W26" i="21"/>
  <c r="W24" i="21"/>
  <c r="W22" i="21"/>
  <c r="W20" i="21"/>
  <c r="W7" i="21" s="1"/>
  <c r="W18" i="21"/>
  <c r="W16" i="21"/>
  <c r="W14" i="21"/>
  <c r="W32" i="22"/>
  <c r="W30" i="22"/>
  <c r="W28" i="22"/>
  <c r="W26" i="22"/>
  <c r="W24" i="22"/>
  <c r="W22" i="22"/>
  <c r="W20" i="22"/>
  <c r="W18" i="22"/>
  <c r="W16" i="22"/>
  <c r="W14" i="22"/>
  <c r="W7" i="22" s="1"/>
  <c r="W32" i="5"/>
  <c r="W30" i="5"/>
  <c r="W28" i="5"/>
  <c r="W26" i="5"/>
  <c r="W24" i="5"/>
  <c r="W22" i="5"/>
  <c r="W20" i="5"/>
  <c r="W18" i="5"/>
  <c r="W16" i="5"/>
  <c r="W14" i="5"/>
  <c r="W7" i="5" s="1"/>
  <c r="W28" i="4"/>
  <c r="W30" i="4"/>
  <c r="W32" i="4"/>
  <c r="W26" i="4"/>
  <c r="W24" i="4"/>
  <c r="W22" i="4"/>
  <c r="W20" i="4"/>
  <c r="W18" i="4"/>
  <c r="W16" i="4"/>
  <c r="W14" i="4"/>
  <c r="U15" i="4" l="1"/>
  <c r="U7" i="5" a="1"/>
  <c r="U7" i="5" s="1"/>
  <c r="U7" i="6" a="1"/>
  <c r="U7" i="6" s="1"/>
  <c r="U7" i="7" a="1"/>
  <c r="U7" i="7" s="1"/>
  <c r="U7" i="8" a="1"/>
  <c r="U7" i="8" s="1"/>
  <c r="U7" i="9" a="1"/>
  <c r="U7" i="9" s="1"/>
  <c r="U7" i="17" a="1"/>
  <c r="U7" i="17" s="1"/>
  <c r="U7" i="18" a="1"/>
  <c r="U7" i="18" s="1"/>
  <c r="U7" i="19" a="1"/>
  <c r="U7" i="19" s="1"/>
  <c r="U7" i="20" a="1"/>
  <c r="U7" i="20" s="1"/>
  <c r="U7" i="21" a="1"/>
  <c r="U7" i="21" s="1"/>
  <c r="U7" i="22" a="1"/>
  <c r="U7" i="22" s="1"/>
  <c r="U33" i="5"/>
  <c r="U33" i="6"/>
  <c r="U33" i="7"/>
  <c r="U33" i="8"/>
  <c r="U33" i="9"/>
  <c r="U33" i="17"/>
  <c r="U33" i="18"/>
  <c r="U33" i="19"/>
  <c r="U33" i="20"/>
  <c r="U33" i="21"/>
  <c r="U33" i="22"/>
  <c r="U33" i="4"/>
  <c r="U32" i="5"/>
  <c r="U32" i="6"/>
  <c r="U32" i="7"/>
  <c r="U32" i="8"/>
  <c r="U32" i="9"/>
  <c r="U32" i="17"/>
  <c r="U32" i="18"/>
  <c r="U32" i="19"/>
  <c r="U32" i="20"/>
  <c r="U32" i="21"/>
  <c r="U32" i="22"/>
  <c r="U32" i="4"/>
  <c r="U31" i="5"/>
  <c r="U31" i="6"/>
  <c r="U31" i="7"/>
  <c r="U31" i="8"/>
  <c r="U31" i="9"/>
  <c r="U31" i="17"/>
  <c r="U31" i="18"/>
  <c r="U31" i="19"/>
  <c r="U31" i="20"/>
  <c r="U31" i="21"/>
  <c r="U31" i="22"/>
  <c r="U31" i="4"/>
  <c r="U30" i="5"/>
  <c r="U30" i="6"/>
  <c r="U30" i="7"/>
  <c r="U30" i="8"/>
  <c r="U30" i="9"/>
  <c r="U30" i="17"/>
  <c r="U30" i="18"/>
  <c r="U30" i="19"/>
  <c r="U30" i="20"/>
  <c r="U30" i="21"/>
  <c r="U30" i="22"/>
  <c r="U30" i="4"/>
  <c r="U29" i="5"/>
  <c r="U29" i="6"/>
  <c r="U29" i="7"/>
  <c r="U29" i="8"/>
  <c r="U29" i="9"/>
  <c r="U29" i="17"/>
  <c r="U29" i="18"/>
  <c r="U29" i="19"/>
  <c r="U29" i="20"/>
  <c r="U29" i="21"/>
  <c r="U29" i="22"/>
  <c r="U29" i="4"/>
  <c r="U28" i="5"/>
  <c r="U28" i="6"/>
  <c r="U28" i="7"/>
  <c r="U28" i="8"/>
  <c r="U28" i="9"/>
  <c r="U28" i="17"/>
  <c r="U28" i="18"/>
  <c r="U28" i="19"/>
  <c r="U28" i="20"/>
  <c r="U28" i="21"/>
  <c r="U28" i="22"/>
  <c r="U28" i="4"/>
  <c r="U27" i="5"/>
  <c r="U27" i="6"/>
  <c r="U27" i="7"/>
  <c r="U27" i="8"/>
  <c r="U27" i="9"/>
  <c r="U27" i="17"/>
  <c r="U27" i="18"/>
  <c r="U27" i="19"/>
  <c r="U27" i="20"/>
  <c r="U27" i="21"/>
  <c r="U27" i="22"/>
  <c r="U27" i="4"/>
  <c r="U26" i="5"/>
  <c r="U26" i="6"/>
  <c r="U26" i="7"/>
  <c r="U26" i="8"/>
  <c r="U26" i="9"/>
  <c r="U26" i="17"/>
  <c r="U26" i="18"/>
  <c r="U26" i="19"/>
  <c r="U26" i="20"/>
  <c r="U26" i="21"/>
  <c r="U26" i="22"/>
  <c r="U26" i="4"/>
  <c r="U25" i="5"/>
  <c r="U25" i="6"/>
  <c r="U25" i="7"/>
  <c r="U25" i="8"/>
  <c r="U25" i="9"/>
  <c r="U25" i="17"/>
  <c r="U25" i="18"/>
  <c r="U25" i="19"/>
  <c r="U25" i="20"/>
  <c r="U25" i="21"/>
  <c r="U25" i="22"/>
  <c r="U25" i="4"/>
  <c r="U24" i="5"/>
  <c r="U24" i="6"/>
  <c r="U24" i="7"/>
  <c r="U24" i="8"/>
  <c r="U24" i="9"/>
  <c r="U24" i="17"/>
  <c r="U24" i="18"/>
  <c r="U24" i="19"/>
  <c r="U24" i="20"/>
  <c r="U24" i="21"/>
  <c r="U24" i="22"/>
  <c r="U24" i="4"/>
  <c r="U23" i="5"/>
  <c r="U23" i="6"/>
  <c r="U23" i="7"/>
  <c r="U23" i="8"/>
  <c r="U23" i="9"/>
  <c r="U23" i="17"/>
  <c r="U23" i="18"/>
  <c r="U23" i="19"/>
  <c r="U23" i="20"/>
  <c r="U23" i="21"/>
  <c r="U23" i="22"/>
  <c r="U23" i="4"/>
  <c r="U22" i="5"/>
  <c r="U22" i="6"/>
  <c r="U22" i="7"/>
  <c r="U22" i="8"/>
  <c r="U22" i="9"/>
  <c r="U22" i="17"/>
  <c r="U22" i="18"/>
  <c r="U22" i="19"/>
  <c r="U22" i="20"/>
  <c r="U22" i="21"/>
  <c r="U22" i="22"/>
  <c r="U22" i="4"/>
  <c r="U21" i="5"/>
  <c r="U21" i="6"/>
  <c r="U21" i="7"/>
  <c r="U21" i="8"/>
  <c r="U21" i="9"/>
  <c r="U21" i="17"/>
  <c r="U21" i="18"/>
  <c r="U21" i="19"/>
  <c r="U21" i="20"/>
  <c r="U21" i="21"/>
  <c r="U21" i="22"/>
  <c r="U21" i="4"/>
  <c r="U20" i="5"/>
  <c r="U20" i="6"/>
  <c r="U20" i="7"/>
  <c r="U20" i="8"/>
  <c r="U20" i="9"/>
  <c r="U20" i="17"/>
  <c r="U20" i="18"/>
  <c r="U20" i="19"/>
  <c r="U20" i="20"/>
  <c r="U20" i="21"/>
  <c r="U20" i="22"/>
  <c r="U20" i="4"/>
  <c r="U19" i="5"/>
  <c r="U19" i="6"/>
  <c r="U19" i="7"/>
  <c r="U19" i="8"/>
  <c r="U19" i="9"/>
  <c r="U19" i="17"/>
  <c r="U19" i="18"/>
  <c r="U19" i="19"/>
  <c r="U19" i="20"/>
  <c r="U19" i="21"/>
  <c r="U19" i="22"/>
  <c r="U19" i="4"/>
  <c r="U18" i="5"/>
  <c r="U18" i="6"/>
  <c r="U18" i="7"/>
  <c r="U18" i="8"/>
  <c r="U18" i="9"/>
  <c r="U18" i="17"/>
  <c r="U18" i="18"/>
  <c r="U18" i="19"/>
  <c r="U18" i="20"/>
  <c r="U18" i="21"/>
  <c r="U18" i="22"/>
  <c r="U18" i="4"/>
  <c r="U17" i="5"/>
  <c r="U17" i="6"/>
  <c r="U17" i="7"/>
  <c r="U17" i="8"/>
  <c r="U17" i="9"/>
  <c r="U17" i="17"/>
  <c r="U17" i="18"/>
  <c r="U17" i="19"/>
  <c r="U17" i="20"/>
  <c r="U17" i="21"/>
  <c r="U17" i="22"/>
  <c r="U17" i="4"/>
  <c r="U16" i="5"/>
  <c r="U16" i="6"/>
  <c r="U16" i="7"/>
  <c r="U16" i="8"/>
  <c r="U16" i="9"/>
  <c r="U16" i="17"/>
  <c r="U16" i="18"/>
  <c r="U16" i="19"/>
  <c r="U16" i="20"/>
  <c r="U16" i="21"/>
  <c r="U16" i="22"/>
  <c r="U16" i="4"/>
  <c r="U15" i="5"/>
  <c r="U15" i="6"/>
  <c r="U15" i="7"/>
  <c r="U15" i="8"/>
  <c r="AD7" i="8" s="1" a="1"/>
  <c r="AD7" i="8" s="1"/>
  <c r="U15" i="9"/>
  <c r="AD7" i="9" s="1" a="1"/>
  <c r="AD7" i="9" s="1"/>
  <c r="U15" i="17"/>
  <c r="U15" i="18"/>
  <c r="U15" i="19"/>
  <c r="U15" i="20"/>
  <c r="U15" i="21"/>
  <c r="AD7" i="21" s="1" a="1"/>
  <c r="AD7" i="21" s="1"/>
  <c r="U15" i="22"/>
  <c r="U14" i="5"/>
  <c r="U14" i="6"/>
  <c r="U14" i="7"/>
  <c r="U14" i="8"/>
  <c r="U14" i="9"/>
  <c r="U14" i="17"/>
  <c r="U14" i="18"/>
  <c r="U14" i="19"/>
  <c r="U14" i="20"/>
  <c r="U14" i="21"/>
  <c r="U14" i="22"/>
  <c r="U14" i="4"/>
  <c r="AD7" i="5" a="1"/>
  <c r="AD7" i="5" s="1"/>
  <c r="AD7" i="6" a="1"/>
  <c r="AD7" i="6" s="1"/>
  <c r="U7" i="4" l="1" a="1"/>
  <c r="U7" i="4" s="1"/>
  <c r="AD7" i="22" a="1"/>
  <c r="AD7" i="22" s="1"/>
  <c r="AD7" i="17" a="1"/>
  <c r="AD7" i="17" s="1"/>
  <c r="AD7" i="20" a="1"/>
  <c r="AD7" i="20" s="1"/>
  <c r="AD7" i="4" a="1"/>
  <c r="AD7" i="4" s="1"/>
  <c r="AD7" i="19" a="1"/>
  <c r="AD7" i="19" s="1"/>
  <c r="AD7" i="18" a="1"/>
  <c r="AD7" i="18" s="1"/>
  <c r="AD7" i="7" a="1"/>
  <c r="AD7" i="7" s="1"/>
  <c r="A1" i="6"/>
  <c r="A1" i="7"/>
  <c r="A1" i="8"/>
  <c r="A1" i="9"/>
  <c r="A1" i="17"/>
  <c r="A1" i="18"/>
  <c r="A1" i="19"/>
  <c r="A1" i="20"/>
  <c r="A1" i="21"/>
  <c r="A1" i="22"/>
  <c r="A1" i="5"/>
  <c r="F1" i="6"/>
  <c r="F1" i="7"/>
  <c r="F1" i="8"/>
  <c r="F1" i="9"/>
  <c r="F1" i="17"/>
  <c r="F1" i="18"/>
  <c r="F1" i="19"/>
  <c r="F1" i="20"/>
  <c r="F1" i="21"/>
  <c r="F1" i="22"/>
  <c r="F1" i="5"/>
  <c r="J5" i="6" l="1"/>
  <c r="J5" i="7"/>
  <c r="J5" i="8"/>
  <c r="J5" i="9"/>
  <c r="J5" i="17"/>
  <c r="J5" i="18"/>
  <c r="J5" i="19"/>
  <c r="J5" i="20"/>
  <c r="J5" i="21"/>
  <c r="J5" i="22"/>
  <c r="J5" i="5"/>
  <c r="C2" i="22"/>
  <c r="C3" i="22"/>
  <c r="C2" i="21"/>
  <c r="C3" i="21"/>
  <c r="C2" i="20"/>
  <c r="C3" i="20"/>
  <c r="C2" i="19"/>
  <c r="C3" i="19"/>
  <c r="C2" i="18"/>
  <c r="C3" i="18"/>
  <c r="C2" i="17"/>
  <c r="C3" i="17"/>
  <c r="C2" i="9"/>
  <c r="C3" i="9"/>
  <c r="C2" i="8"/>
  <c r="C3" i="8"/>
  <c r="C2" i="7"/>
  <c r="C3" i="7"/>
  <c r="C2" i="6"/>
  <c r="C3" i="6"/>
  <c r="C2" i="5"/>
  <c r="C3" i="5"/>
  <c r="AD8" i="21" l="1"/>
  <c r="AD8" i="17"/>
  <c r="AD8" i="8"/>
  <c r="AD8" i="7"/>
  <c r="AD8" i="18"/>
  <c r="AD8" i="5"/>
  <c r="AD8" i="6"/>
  <c r="AD8" i="19"/>
  <c r="AD8" i="9"/>
  <c r="AD8" i="4"/>
  <c r="AD8" i="22"/>
  <c r="AD8" i="20"/>
  <c r="W7" i="4"/>
  <c r="X7" i="8" l="1"/>
  <c r="X7" i="20"/>
  <c r="X7" i="19"/>
  <c r="X7" i="17"/>
  <c r="X7" i="5"/>
  <c r="X7" i="4"/>
  <c r="X7" i="21"/>
  <c r="X7" i="7"/>
  <c r="X7" i="6"/>
  <c r="X7" i="9"/>
  <c r="X7" i="22"/>
  <c r="X7" i="18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<sst xmlns="http://schemas.openxmlformats.org/spreadsheetml/2006/main" count="736" uniqueCount="44">
  <si>
    <t>旅費</t>
    <phoneticPr fontId="2"/>
  </si>
  <si>
    <t>管理番号</t>
    <rPh sb="0" eb="2">
      <t>カンリ</t>
    </rPh>
    <rPh sb="2" eb="4">
      <t>バンゴウ</t>
    </rPh>
    <phoneticPr fontId="3"/>
  </si>
  <si>
    <t>研究開発プロジェクト名</t>
    <rPh sb="10" eb="11">
      <t>メイ</t>
    </rPh>
    <phoneticPr fontId="2"/>
  </si>
  <si>
    <t>対象期間</t>
  </si>
  <si>
    <t>（自）</t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</si>
  <si>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</si>
  <si>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（至）</t>
  </si>
  <si>
    <t>助成事業者名：</t>
    <rPh sb="0" eb="6">
      <t>ジョセイジギョウシャメイ</t>
    </rPh>
    <phoneticPr fontId="2"/>
  </si>
  <si>
    <t>××××株式会社</t>
  </si>
  <si>
    <t>税抜額</t>
    <rPh sb="0" eb="2">
      <t>ゼイヌ</t>
    </rPh>
    <rPh sb="2" eb="3">
      <t>ガク</t>
    </rPh>
    <phoneticPr fontId="2"/>
  </si>
  <si>
    <t>総合計（円）</t>
    <phoneticPr fontId="3"/>
  </si>
  <si>
    <t>課税対象</t>
    <rPh sb="0" eb="4">
      <t>カゼイタイショウ</t>
    </rPh>
    <phoneticPr fontId="2"/>
  </si>
  <si>
    <t>経費発生月</t>
  </si>
  <si>
    <t>令和</t>
    <rPh sb="0" eb="2">
      <t>レイワ</t>
    </rPh>
    <phoneticPr fontId="2"/>
  </si>
  <si>
    <t>年</t>
    <rPh sb="0" eb="1">
      <t>ネン</t>
    </rPh>
    <phoneticPr fontId="2"/>
  </si>
  <si>
    <t>月</t>
  </si>
  <si>
    <t>課税対象外</t>
    <rPh sb="0" eb="5">
      <t>カゼイタイショウガイ</t>
    </rPh>
    <phoneticPr fontId="2"/>
  </si>
  <si>
    <t>(注２) 各項目の下段：「課税対象外」は、そのまま合計欄に加算され、上段金額とともに、総合計に集計されます。</t>
    <rPh sb="9" eb="11">
      <t>ゲダン</t>
    </rPh>
    <rPh sb="27" eb="28">
      <t>ラン</t>
    </rPh>
    <rPh sb="34" eb="36">
      <t>ジョウダン</t>
    </rPh>
    <rPh sb="36" eb="38">
      <t>キンガク</t>
    </rPh>
    <phoneticPr fontId="3"/>
  </si>
  <si>
    <t>(注３) 検収日（選択）欄：内規等に基づく検収日を選択してください。</t>
    <phoneticPr fontId="2"/>
  </si>
  <si>
    <t>Ｎo</t>
    <phoneticPr fontId="3"/>
  </si>
  <si>
    <t>出張者</t>
  </si>
  <si>
    <t>出張先</t>
    <phoneticPr fontId="3"/>
  </si>
  <si>
    <t>出張日
(自)
(至)</t>
  </si>
  <si>
    <t>出張目的</t>
  </si>
  <si>
    <t>検収日
（選択）</t>
    <rPh sb="5" eb="7">
      <t>センタク</t>
    </rPh>
    <phoneticPr fontId="2"/>
  </si>
  <si>
    <t>税
率</t>
    <rPh sb="0" eb="1">
      <t>ゼイ</t>
    </rPh>
    <rPh sb="2" eb="3">
      <t>リツ</t>
    </rPh>
    <phoneticPr fontId="2"/>
  </si>
  <si>
    <t>航空運賃(円)</t>
  </si>
  <si>
    <t>交通費(円)</t>
    <phoneticPr fontId="2"/>
  </si>
  <si>
    <t>日当(円)</t>
  </si>
  <si>
    <t>宿泊費(円)</t>
  </si>
  <si>
    <t>経費(円)</t>
    <phoneticPr fontId="2"/>
  </si>
  <si>
    <t>合計 (円)</t>
  </si>
  <si>
    <t>備考</t>
  </si>
  <si>
    <t>上段:</t>
    <rPh sb="0" eb="2">
      <t>ジョウダン</t>
    </rPh>
    <phoneticPr fontId="3"/>
  </si>
  <si>
    <t>課税対象</t>
    <rPh sb="0" eb="2">
      <t>カゼイ</t>
    </rPh>
    <rPh sb="2" eb="4">
      <t>タイショウ</t>
    </rPh>
    <phoneticPr fontId="3"/>
  </si>
  <si>
    <t>上段:消費税額</t>
    <rPh sb="0" eb="2">
      <t>ジョウダン</t>
    </rPh>
    <rPh sb="3" eb="6">
      <t>ショウヒゼイ</t>
    </rPh>
    <rPh sb="6" eb="7">
      <t>ガク</t>
    </rPh>
    <phoneticPr fontId="2"/>
  </si>
  <si>
    <t>下段:</t>
    <rPh sb="0" eb="2">
      <t>ゲダン</t>
    </rPh>
    <phoneticPr fontId="3"/>
  </si>
  <si>
    <t>課税対象外</t>
    <rPh sb="0" eb="2">
      <t>カゼイ</t>
    </rPh>
    <rPh sb="2" eb="5">
      <t>タイショウガイ</t>
    </rPh>
    <phoneticPr fontId="3"/>
  </si>
  <si>
    <t>税額（円）</t>
    <rPh sb="0" eb="2">
      <t>ゼイガク</t>
    </rPh>
    <rPh sb="2" eb="3">
      <t>エン</t>
    </rPh>
    <phoneticPr fontId="2"/>
  </si>
  <si>
    <t>税額</t>
    <rPh sb="0" eb="2">
      <t>ゼイガクガク</t>
    </rPh>
    <phoneticPr fontId="2"/>
  </si>
  <si>
    <t>(注１) 各項目の上段：「課税対象」は、そのまま合計欄に加算され、下段金額とともに、総合計に集計されます。また、税額欄に消費税額が算出され、総合計の税額欄に集計されます。</t>
    <rPh sb="24" eb="26">
      <t>ゴウケイ</t>
    </rPh>
    <rPh sb="26" eb="27">
      <t>ラン</t>
    </rPh>
    <rPh sb="28" eb="30">
      <t>カサン</t>
    </rPh>
    <rPh sb="33" eb="35">
      <t>カダン</t>
    </rPh>
    <rPh sb="35" eb="37">
      <t>キンガク</t>
    </rPh>
    <rPh sb="46" eb="48">
      <t>シュウケイ</t>
    </rPh>
    <rPh sb="56" eb="58">
      <t>ゼイガク</t>
    </rPh>
    <rPh sb="58" eb="59">
      <t>ラン</t>
    </rPh>
    <rPh sb="60" eb="63">
      <t>ショウヒゼイ</t>
    </rPh>
    <rPh sb="63" eb="64">
      <t>ガク</t>
    </rPh>
    <rPh sb="65" eb="67">
      <t>サンシュツ</t>
    </rPh>
    <rPh sb="70" eb="73">
      <t>ソウゴウケイ</t>
    </rPh>
    <rPh sb="74" eb="75">
      <t>ゼイ</t>
    </rPh>
    <rPh sb="75" eb="76">
      <t>ガク</t>
    </rPh>
    <rPh sb="76" eb="77">
      <t>ラン</t>
    </rPh>
    <rPh sb="78" eb="80">
      <t>シュウケイ</t>
    </rPh>
    <phoneticPr fontId="3"/>
  </si>
  <si>
    <t>○○○○○○○○○○○○</t>
    <phoneticPr fontId="2"/>
  </si>
  <si>
    <t>の国際標準化活動に係る経費</t>
    <rPh sb="1" eb="3">
      <t>コクサイ</t>
    </rPh>
    <rPh sb="3" eb="6">
      <t>ヒョウジュンカ</t>
    </rPh>
    <rPh sb="6" eb="8">
      <t>カツドウ</t>
    </rPh>
    <rPh sb="9" eb="10">
      <t>カカ</t>
    </rPh>
    <rPh sb="11" eb="13">
      <t>ケイヒ</t>
    </rPh>
    <phoneticPr fontId="2"/>
  </si>
  <si>
    <t>様式Ｋ－４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</si>
</sst>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\▲\ #,##0"/>
    <numFmt numFmtId="177" formatCode="#,##0_);[Red]\-#,##0_)"/>
    <numFmt numFmtId="178" formatCode="yyyy/mm/dd\ hh:mm"/>
    <numFmt numFmtId="179" formatCode="&quot;[更新日時: &quot;yyyy/mm/dd\ hh:mm&quot;]&quot;"/>
    <numFmt numFmtId="180" formatCode="yyyy/mm/dd"/>
    <numFmt numFmtId="181" formatCode="yyyy&quot; 年&quot;"/>
    <numFmt numFmtId="182" formatCode="yyyy&quot;年&quot;mm&quot;月&quot;dd&quot;日&quot;"/>
    <numFmt numFmtId="183" formatCode="#,###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Meiryo UI"/>
      <family val="3"/>
      <charset val="128"/>
    </font>
    <font>
      <sz val="12"/>
      <name val="Meiryo UI"/>
      <family val="3"/>
      <charset val="128"/>
    </font>
    <font>
      <u/>
      <sz val="24"/>
      <name val="Meiryo UI"/>
      <family val="3"/>
      <charset val="128"/>
    </font>
    <font>
      <sz val="11"/>
      <name val="Meiryo UI"/>
      <family val="3"/>
      <charset val="128"/>
    </font>
    <font>
      <sz val="13"/>
      <name val="Meiryo UI"/>
      <family val="3"/>
      <charset val="128"/>
    </font>
    <font>
      <sz val="11"/>
      <color theme="1"/>
      <name val="Meiryo UI"/>
      <family val="3"/>
      <charset val="128"/>
    </font>
    <font>
      <sz val="16"/>
      <name val="Meiryo UI"/>
      <family val="3"/>
      <charset val="128"/>
    </font>
    <font>
      <sz val="12"/>
      <color indexed="9"/>
      <name val="Meiryo UI"/>
      <family val="3"/>
      <charset val="128"/>
    </font>
    <font>
      <sz val="6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Meiryo UI"/>
      <family val="3"/>
      <charset val="128"/>
    </font>
    <font>
      <strike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7"/>
        <bgColor indexed="64"/>
      </patternFill>
    </fill>
  </fills>
  <borders count="9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179">
    <xf numFmtId="0" fontId="0" fillId="0" borderId="0" xfId="0"/>
    <xf numFmtId="0" fontId="5" fillId="0" borderId="0" xfId="1" applyFont="1" applyAlignment="1">
      <alignment vertical="top"/>
    </xf>
    <xf numFmtId="0" fontId="6" fillId="0" borderId="0" xfId="1" applyFont="1" applyAlignment="1">
      <alignment vertical="top"/>
    </xf>
    <xf numFmtId="0" fontId="6" fillId="0" borderId="0" xfId="1" applyFont="1"/>
    <xf numFmtId="9" fontId="6" fillId="0" borderId="0" xfId="1" applyNumberFormat="1" applyFont="1"/>
    <xf numFmtId="0" fontId="9" fillId="0" borderId="4" xfId="0" applyFont="1" applyBorder="1" applyAlignment="1">
      <alignment horizontal="center" shrinkToFit="1"/>
    </xf>
    <xf numFmtId="178" fontId="6" fillId="0" borderId="0" xfId="1" applyNumberFormat="1" applyFont="1" applyAlignment="1">
      <alignment horizontal="right" shrinkToFit="1"/>
    </xf>
    <xf numFmtId="22" fontId="6" fillId="0" borderId="0" xfId="1" applyNumberFormat="1" applyFont="1"/>
    <xf numFmtId="0" fontId="9" fillId="0" borderId="4" xfId="1" applyFont="1" applyBorder="1" applyAlignment="1">
      <alignment horizontal="center" shrinkToFit="1"/>
    </xf>
    <xf numFmtId="0" fontId="9" fillId="0" borderId="4" xfId="1" applyFont="1" applyBorder="1" applyAlignment="1">
      <alignment horizontal="center"/>
    </xf>
    <xf numFmtId="0" fontId="11" fillId="0" borderId="3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181" fontId="11" fillId="0" borderId="2" xfId="1" applyNumberFormat="1" applyFont="1" applyBorder="1" applyAlignment="1">
      <alignment horizontal="right" vertical="center"/>
    </xf>
    <xf numFmtId="0" fontId="11" fillId="0" borderId="1" xfId="1" applyFont="1" applyBorder="1" applyAlignment="1">
      <alignment horizontal="left" vertical="center"/>
    </xf>
    <xf numFmtId="0" fontId="6" fillId="0" borderId="0" xfId="1" applyFont="1" applyAlignment="1">
      <alignment vertical="center"/>
    </xf>
    <xf numFmtId="0" fontId="13" fillId="0" borderId="5" xfId="1" applyFont="1" applyBorder="1" applyAlignment="1">
      <alignment horizontal="center" vertical="center" shrinkToFit="1"/>
    </xf>
    <xf numFmtId="0" fontId="6" fillId="0" borderId="5" xfId="1" applyFont="1" applyBorder="1" applyAlignment="1">
      <alignment horizontal="left" vertical="center" shrinkToFit="1"/>
    </xf>
    <xf numFmtId="0" fontId="6" fillId="0" borderId="6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13" xfId="1" applyFont="1" applyBorder="1" applyAlignment="1">
      <alignment horizontal="left" vertical="center" shrinkToFit="1"/>
    </xf>
    <xf numFmtId="0" fontId="14" fillId="0" borderId="17" xfId="1" applyFont="1" applyBorder="1" applyAlignment="1">
      <alignment horizontal="left" vertical="center" shrinkToFit="1"/>
    </xf>
    <xf numFmtId="183" fontId="6" fillId="2" borderId="76" xfId="1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8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left" vertical="center" shrinkToFit="1"/>
    </xf>
    <xf numFmtId="0" fontId="6" fillId="0" borderId="9" xfId="1" applyFont="1" applyBorder="1" applyAlignment="1">
      <alignment horizontal="left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14" xfId="1" applyFont="1" applyBorder="1" applyAlignment="1">
      <alignment horizontal="left" vertical="center" shrinkToFit="1"/>
    </xf>
    <xf numFmtId="180" fontId="6" fillId="2" borderId="20" xfId="1" applyNumberFormat="1" applyFont="1" applyFill="1" applyBorder="1" applyAlignment="1" applyProtection="1">
      <alignment vertical="center" wrapText="1" shrinkToFit="1"/>
      <protection locked="0"/>
    </xf>
    <xf numFmtId="176" fontId="9" fillId="0" borderId="0" xfId="1" applyNumberFormat="1" applyFont="1" applyAlignment="1">
      <alignment vertical="center" wrapText="1" shrinkToFit="1"/>
    </xf>
    <xf numFmtId="0" fontId="6" fillId="0" borderId="0" xfId="1" applyFont="1" applyAlignment="1">
      <alignment horizontal="center" wrapText="1" shrinkToFit="1"/>
    </xf>
    <xf numFmtId="0" fontId="6" fillId="0" borderId="0" xfId="1" applyFont="1" applyAlignment="1">
      <alignment wrapText="1"/>
    </xf>
    <xf numFmtId="180" fontId="6" fillId="2" borderId="12" xfId="1" applyNumberFormat="1" applyFont="1" applyFill="1" applyBorder="1" applyAlignment="1" applyProtection="1">
      <alignment vertical="center" wrapText="1" shrinkToFit="1"/>
      <protection locked="0"/>
    </xf>
    <xf numFmtId="0" fontId="6" fillId="0" borderId="0" xfId="1" applyFont="1" applyAlignment="1">
      <alignment horizontal="center" vertical="center" wrapText="1" shrinkToFit="1"/>
    </xf>
    <xf numFmtId="180" fontId="6" fillId="2" borderId="11" xfId="1" applyNumberFormat="1" applyFont="1" applyFill="1" applyBorder="1" applyAlignment="1" applyProtection="1">
      <alignment vertical="center" wrapText="1" shrinkToFit="1"/>
      <protection locked="0"/>
    </xf>
    <xf numFmtId="180" fontId="6" fillId="2" borderId="15" xfId="1" applyNumberFormat="1" applyFont="1" applyFill="1" applyBorder="1" applyAlignment="1" applyProtection="1">
      <alignment vertical="center" wrapText="1" shrinkToFit="1"/>
      <protection locked="0"/>
    </xf>
    <xf numFmtId="0" fontId="6" fillId="0" borderId="0" xfId="1" applyFont="1" applyAlignment="1">
      <alignment horizontal="right" shrinkToFit="1"/>
    </xf>
    <xf numFmtId="183" fontId="6" fillId="2" borderId="76" xfId="1" quotePrefix="1" applyNumberFormat="1" applyFont="1" applyFill="1" applyBorder="1" applyAlignment="1" applyProtection="1">
      <alignment horizontal="center" vertical="center" wrapText="1" shrinkToFit="1"/>
      <protection locked="0"/>
    </xf>
    <xf numFmtId="183" fontId="6" fillId="2" borderId="79" xfId="1" quotePrefix="1" applyNumberFormat="1" applyFont="1" applyFill="1" applyBorder="1" applyAlignment="1" applyProtection="1">
      <alignment horizontal="center" vertical="center" wrapText="1" shrinkToFit="1"/>
      <protection locked="0"/>
    </xf>
    <xf numFmtId="0" fontId="13" fillId="0" borderId="80" xfId="1" applyFont="1" applyBorder="1" applyAlignment="1">
      <alignment horizontal="center" vertical="center" shrinkToFit="1"/>
    </xf>
    <xf numFmtId="0" fontId="6" fillId="0" borderId="80" xfId="1" applyFont="1" applyBorder="1" applyAlignment="1">
      <alignment horizontal="left" vertical="center" shrinkToFit="1"/>
    </xf>
    <xf numFmtId="0" fontId="6" fillId="0" borderId="81" xfId="1" applyFont="1" applyBorder="1" applyAlignment="1">
      <alignment horizontal="left" vertical="center" shrinkToFit="1"/>
    </xf>
    <xf numFmtId="0" fontId="6" fillId="0" borderId="82" xfId="1" applyFont="1" applyBorder="1" applyAlignment="1">
      <alignment horizontal="center" vertical="center" shrinkToFit="1"/>
    </xf>
    <xf numFmtId="0" fontId="6" fillId="0" borderId="83" xfId="1" applyFont="1" applyBorder="1" applyAlignment="1">
      <alignment horizontal="left" vertical="center" shrinkToFit="1"/>
    </xf>
    <xf numFmtId="180" fontId="6" fillId="2" borderId="41" xfId="1" applyNumberFormat="1" applyFont="1" applyFill="1" applyBorder="1" applyAlignment="1" applyProtection="1">
      <alignment vertical="center" wrapText="1" shrinkToFit="1"/>
      <protection locked="0"/>
    </xf>
    <xf numFmtId="183" fontId="6" fillId="2" borderId="79" xfId="1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0" xfId="1" applyFont="1" applyAlignment="1">
      <alignment vertical="center"/>
    </xf>
    <xf numFmtId="0" fontId="6" fillId="0" borderId="0" xfId="1" applyFont="1" applyAlignment="1">
      <alignment horizontal="left"/>
    </xf>
    <xf numFmtId="0" fontId="15" fillId="0" borderId="0" xfId="1" applyFont="1" applyAlignment="1">
      <alignment vertical="top"/>
    </xf>
    <xf numFmtId="0" fontId="8" fillId="0" borderId="0" xfId="1" applyFont="1" applyAlignment="1">
      <alignment horizontal="center"/>
    </xf>
    <xf numFmtId="0" fontId="8" fillId="0" borderId="0" xfId="1" applyFont="1"/>
    <xf numFmtId="0" fontId="16" fillId="0" borderId="0" xfId="1" applyFont="1"/>
    <xf numFmtId="9" fontId="6" fillId="2" borderId="21" xfId="1" applyNumberFormat="1" applyFont="1" applyFill="1" applyBorder="1" applyAlignment="1" applyProtection="1">
      <alignment horizontal="center" vertical="center" wrapText="1" shrinkToFit="1"/>
      <protection locked="0"/>
    </xf>
    <xf numFmtId="9" fontId="6" fillId="2" borderId="18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43" xfId="1" applyFont="1" applyBorder="1" applyAlignment="1">
      <alignment wrapText="1"/>
    </xf>
    <xf numFmtId="0" fontId="6" fillId="0" borderId="16" xfId="1" applyFont="1" applyBorder="1" applyAlignment="1">
      <alignment horizontal="center" vertical="center" shrinkToFit="1"/>
    </xf>
    <xf numFmtId="176" fontId="9" fillId="0" borderId="19" xfId="1" applyNumberFormat="1" applyFont="1" applyBorder="1" applyAlignment="1">
      <alignment vertical="center"/>
    </xf>
    <xf numFmtId="0" fontId="8" fillId="0" borderId="0" xfId="1" applyFont="1" applyAlignment="1">
      <alignment horizontal="center"/>
    </xf>
    <xf numFmtId="176" fontId="9" fillId="0" borderId="91" xfId="1" applyNumberFormat="1" applyFont="1" applyBorder="1" applyAlignment="1">
      <alignment vertical="center" wrapText="1" shrinkToFit="1"/>
    </xf>
    <xf numFmtId="9" fontId="6" fillId="0" borderId="92" xfId="0" applyNumberFormat="1" applyFont="1" applyBorder="1" applyAlignment="1">
      <alignment vertical="center" wrapText="1" shrinkToFit="1"/>
    </xf>
    <xf numFmtId="0" fontId="14" fillId="0" borderId="93" xfId="1" applyFont="1" applyBorder="1" applyAlignment="1">
      <alignment horizontal="left" vertical="center" shrinkToFit="1"/>
    </xf>
    <xf numFmtId="0" fontId="6" fillId="2" borderId="67" xfId="1" applyFont="1" applyFill="1" applyBorder="1" applyAlignment="1" applyProtection="1">
      <alignment vertical="center" wrapText="1" shrinkToFit="1"/>
      <protection locked="0"/>
    </xf>
    <xf numFmtId="0" fontId="10" fillId="0" borderId="68" xfId="0" applyFont="1" applyBorder="1" applyAlignment="1" applyProtection="1">
      <alignment vertical="center" wrapText="1" shrinkToFit="1"/>
      <protection locked="0"/>
    </xf>
    <xf numFmtId="0" fontId="10" fillId="0" borderId="11" xfId="0" applyFont="1" applyBorder="1" applyAlignment="1" applyProtection="1">
      <alignment vertical="center" wrapText="1" shrinkToFit="1"/>
      <protection locked="0"/>
    </xf>
    <xf numFmtId="0" fontId="10" fillId="0" borderId="70" xfId="0" applyFont="1" applyBorder="1" applyAlignment="1" applyProtection="1">
      <alignment vertical="center" wrapText="1" shrinkToFit="1"/>
      <protection locked="0"/>
    </xf>
    <xf numFmtId="0" fontId="10" fillId="0" borderId="3" xfId="0" applyFont="1" applyBorder="1" applyAlignment="1" applyProtection="1">
      <alignment vertical="center" wrapText="1" shrinkToFit="1"/>
      <protection locked="0"/>
    </xf>
    <xf numFmtId="0" fontId="10" fillId="0" borderId="71" xfId="0" applyFont="1" applyBorder="1" applyAlignment="1" applyProtection="1">
      <alignment vertical="center" wrapText="1" shrinkToFit="1"/>
      <protection locked="0"/>
    </xf>
    <xf numFmtId="180" fontId="6" fillId="2" borderId="49" xfId="1" applyNumberFormat="1" applyFont="1" applyFill="1" applyBorder="1" applyAlignment="1" applyProtection="1">
      <alignment vertical="center" wrapText="1" shrinkToFit="1"/>
      <protection locked="0"/>
    </xf>
    <xf numFmtId="180" fontId="10" fillId="0" borderId="49" xfId="0" applyNumberFormat="1" applyFont="1" applyBorder="1" applyAlignment="1" applyProtection="1">
      <alignment vertical="center" wrapText="1" shrinkToFit="1"/>
      <protection locked="0"/>
    </xf>
    <xf numFmtId="0" fontId="6" fillId="0" borderId="69" xfId="1" applyFont="1" applyBorder="1" applyAlignment="1" applyProtection="1">
      <alignment vertical="center" wrapText="1" shrinkToFit="1"/>
      <protection locked="0"/>
    </xf>
    <xf numFmtId="0" fontId="10" fillId="0" borderId="72" xfId="0" applyFont="1" applyBorder="1" applyAlignment="1" applyProtection="1">
      <alignment vertical="center" wrapText="1" shrinkToFit="1"/>
      <protection locked="0"/>
    </xf>
    <xf numFmtId="176" fontId="9" fillId="2" borderId="30" xfId="1" applyNumberFormat="1" applyFont="1" applyFill="1" applyBorder="1" applyAlignment="1" applyProtection="1">
      <alignment vertical="center" wrapText="1" shrinkToFit="1"/>
      <protection locked="0"/>
    </xf>
    <xf numFmtId="176" fontId="9" fillId="2" borderId="31" xfId="1" applyNumberFormat="1" applyFont="1" applyFill="1" applyBorder="1" applyAlignment="1" applyProtection="1">
      <alignment vertical="center" wrapText="1" shrinkToFit="1"/>
      <protection locked="0"/>
    </xf>
    <xf numFmtId="176" fontId="9" fillId="2" borderId="26" xfId="1" applyNumberFormat="1" applyFont="1" applyFill="1" applyBorder="1" applyAlignment="1" applyProtection="1">
      <alignment vertical="center" wrapText="1" shrinkToFit="1"/>
      <protection locked="0"/>
    </xf>
    <xf numFmtId="0" fontId="6" fillId="2" borderId="68" xfId="1" applyFont="1" applyFill="1" applyBorder="1" applyAlignment="1" applyProtection="1">
      <alignment vertical="center" wrapText="1" shrinkToFit="1"/>
      <protection locked="0"/>
    </xf>
    <xf numFmtId="0" fontId="6" fillId="2" borderId="11" xfId="1" applyFont="1" applyFill="1" applyBorder="1" applyAlignment="1" applyProtection="1">
      <alignment vertical="center" wrapText="1" shrinkToFit="1"/>
      <protection locked="0"/>
    </xf>
    <xf numFmtId="0" fontId="6" fillId="2" borderId="50" xfId="1" applyFont="1" applyFill="1" applyBorder="1" applyAlignment="1" applyProtection="1">
      <alignment vertical="center" wrapText="1" shrinkToFit="1"/>
      <protection locked="0"/>
    </xf>
    <xf numFmtId="0" fontId="6" fillId="2" borderId="4" xfId="1" applyFont="1" applyFill="1" applyBorder="1" applyAlignment="1" applyProtection="1">
      <alignment vertical="center" wrapText="1" shrinkToFit="1"/>
      <protection locked="0"/>
    </xf>
    <xf numFmtId="0" fontId="6" fillId="2" borderId="51" xfId="1" applyFont="1" applyFill="1" applyBorder="1" applyAlignment="1" applyProtection="1">
      <alignment vertical="center" wrapText="1" shrinkToFit="1"/>
      <protection locked="0"/>
    </xf>
    <xf numFmtId="180" fontId="6" fillId="2" borderId="89" xfId="1" applyNumberFormat="1" applyFont="1" applyFill="1" applyBorder="1" applyAlignment="1" applyProtection="1">
      <alignment vertical="center" wrapText="1" shrinkToFit="1"/>
      <protection locked="0"/>
    </xf>
    <xf numFmtId="180" fontId="6" fillId="2" borderId="90" xfId="1" applyNumberFormat="1" applyFont="1" applyFill="1" applyBorder="1" applyAlignment="1" applyProtection="1">
      <alignment vertical="center" wrapText="1" shrinkToFit="1"/>
      <protection locked="0"/>
    </xf>
    <xf numFmtId="176" fontId="9" fillId="2" borderId="27" xfId="1" applyNumberFormat="1" applyFont="1" applyFill="1" applyBorder="1" applyAlignment="1" applyProtection="1">
      <alignment vertical="center" wrapText="1" shrinkToFit="1"/>
      <protection locked="0"/>
    </xf>
    <xf numFmtId="176" fontId="9" fillId="0" borderId="30" xfId="1" applyNumberFormat="1" applyFont="1" applyBorder="1" applyAlignment="1">
      <alignment vertical="center" wrapText="1" shrinkToFit="1"/>
    </xf>
    <xf numFmtId="176" fontId="9" fillId="0" borderId="31" xfId="1" applyNumberFormat="1" applyFont="1" applyBorder="1" applyAlignment="1">
      <alignment vertical="center" wrapText="1" shrinkToFit="1"/>
    </xf>
    <xf numFmtId="176" fontId="9" fillId="2" borderId="34" xfId="1" applyNumberFormat="1" applyFont="1" applyFill="1" applyBorder="1" applyAlignment="1" applyProtection="1">
      <alignment vertical="center" wrapText="1" shrinkToFit="1"/>
      <protection locked="0"/>
    </xf>
    <xf numFmtId="176" fontId="9" fillId="2" borderId="35" xfId="1" applyNumberFormat="1" applyFont="1" applyFill="1" applyBorder="1" applyAlignment="1" applyProtection="1">
      <alignment vertical="center" wrapText="1" shrinkToFit="1"/>
      <protection locked="0"/>
    </xf>
    <xf numFmtId="176" fontId="9" fillId="2" borderId="36" xfId="1" applyNumberFormat="1" applyFont="1" applyFill="1" applyBorder="1" applyAlignment="1" applyProtection="1">
      <alignment vertical="center" wrapText="1" shrinkToFit="1"/>
      <protection locked="0"/>
    </xf>
    <xf numFmtId="176" fontId="9" fillId="2" borderId="37" xfId="1" applyNumberFormat="1" applyFont="1" applyFill="1" applyBorder="1" applyAlignment="1" applyProtection="1">
      <alignment vertical="center" wrapText="1" shrinkToFit="1"/>
      <protection locked="0"/>
    </xf>
    <xf numFmtId="176" fontId="9" fillId="0" borderId="34" xfId="1" applyNumberFormat="1" applyFont="1" applyBorder="1" applyAlignment="1">
      <alignment vertical="center" wrapText="1" shrinkToFit="1"/>
    </xf>
    <xf numFmtId="176" fontId="9" fillId="0" borderId="35" xfId="1" applyNumberFormat="1" applyFont="1" applyBorder="1" applyAlignment="1">
      <alignment vertical="center" wrapText="1" shrinkToFit="1"/>
    </xf>
    <xf numFmtId="0" fontId="6" fillId="0" borderId="64" xfId="1" applyFont="1" applyBorder="1" applyAlignment="1" applyProtection="1">
      <alignment vertical="center" wrapText="1" shrinkToFit="1"/>
      <protection locked="0"/>
    </xf>
    <xf numFmtId="0" fontId="6" fillId="0" borderId="65" xfId="1" applyFont="1" applyBorder="1" applyAlignment="1">
      <alignment horizontal="center" vertical="center" wrapText="1" shrinkToFit="1"/>
    </xf>
    <xf numFmtId="0" fontId="10" fillId="0" borderId="73" xfId="0" applyFont="1" applyBorder="1" applyAlignment="1">
      <alignment horizontal="center" vertical="center" wrapText="1" shrinkToFit="1"/>
    </xf>
    <xf numFmtId="0" fontId="6" fillId="2" borderId="66" xfId="1" applyFont="1" applyFill="1" applyBorder="1" applyAlignment="1" applyProtection="1">
      <alignment vertical="center" wrapText="1" shrinkToFit="1"/>
      <protection locked="0"/>
    </xf>
    <xf numFmtId="0" fontId="10" fillId="0" borderId="74" xfId="0" applyFont="1" applyBorder="1" applyAlignment="1" applyProtection="1">
      <alignment vertical="center" wrapText="1" shrinkToFit="1"/>
      <protection locked="0"/>
    </xf>
    <xf numFmtId="0" fontId="6" fillId="0" borderId="46" xfId="1" applyFont="1" applyBorder="1" applyAlignment="1">
      <alignment horizontal="center" vertical="center" wrapText="1" shrinkToFit="1"/>
    </xf>
    <xf numFmtId="0" fontId="6" fillId="2" borderId="48" xfId="1" applyFont="1" applyFill="1" applyBorder="1" applyAlignment="1" applyProtection="1">
      <alignment vertical="center" wrapText="1" shrinkToFit="1"/>
      <protection locked="0"/>
    </xf>
    <xf numFmtId="176" fontId="9" fillId="2" borderId="25" xfId="1" applyNumberFormat="1" applyFont="1" applyFill="1" applyBorder="1" applyAlignment="1" applyProtection="1">
      <alignment vertical="center" wrapText="1" shrinkToFit="1"/>
      <protection locked="0"/>
    </xf>
    <xf numFmtId="176" fontId="9" fillId="2" borderId="23" xfId="1" applyNumberFormat="1" applyFont="1" applyFill="1" applyBorder="1" applyAlignment="1" applyProtection="1">
      <alignment vertical="center" wrapText="1" shrinkToFit="1"/>
      <protection locked="0"/>
    </xf>
    <xf numFmtId="176" fontId="9" fillId="2" borderId="22" xfId="1" applyNumberFormat="1" applyFont="1" applyFill="1" applyBorder="1" applyAlignment="1" applyProtection="1">
      <alignment vertical="center" wrapText="1" shrinkToFit="1"/>
      <protection locked="0"/>
    </xf>
    <xf numFmtId="176" fontId="9" fillId="2" borderId="24" xfId="1" applyNumberFormat="1" applyFont="1" applyFill="1" applyBorder="1" applyAlignment="1" applyProtection="1">
      <alignment vertical="center" wrapText="1" shrinkToFit="1"/>
      <protection locked="0"/>
    </xf>
    <xf numFmtId="176" fontId="9" fillId="0" borderId="25" xfId="1" applyNumberFormat="1" applyFont="1" applyBorder="1" applyAlignment="1">
      <alignment vertical="center" wrapText="1" shrinkToFit="1"/>
    </xf>
    <xf numFmtId="176" fontId="9" fillId="0" borderId="23" xfId="1" applyNumberFormat="1" applyFont="1" applyBorder="1" applyAlignment="1">
      <alignment vertical="center" wrapText="1" shrinkToFit="1"/>
    </xf>
    <xf numFmtId="0" fontId="10" fillId="0" borderId="46" xfId="0" applyFont="1" applyBorder="1" applyAlignment="1">
      <alignment horizontal="center" vertical="center" wrapText="1" shrinkToFit="1"/>
    </xf>
    <xf numFmtId="0" fontId="10" fillId="0" borderId="48" xfId="0" applyFont="1" applyBorder="1" applyAlignment="1" applyProtection="1">
      <alignment vertical="center" wrapText="1" shrinkToFit="1"/>
      <protection locked="0"/>
    </xf>
    <xf numFmtId="0" fontId="10" fillId="0" borderId="50" xfId="0" applyFont="1" applyBorder="1" applyAlignment="1" applyProtection="1">
      <alignment vertical="center" wrapText="1" shrinkToFit="1"/>
      <protection locked="0"/>
    </xf>
    <xf numFmtId="0" fontId="10" fillId="0" borderId="51" xfId="0" applyFont="1" applyBorder="1" applyAlignment="1" applyProtection="1">
      <alignment vertical="center" wrapText="1" shrinkToFit="1"/>
      <protection locked="0"/>
    </xf>
    <xf numFmtId="0" fontId="10" fillId="0" borderId="4" xfId="0" applyFont="1" applyBorder="1" applyAlignment="1" applyProtection="1">
      <alignment vertical="center" wrapText="1" shrinkToFit="1"/>
      <protection locked="0"/>
    </xf>
    <xf numFmtId="180" fontId="10" fillId="0" borderId="50" xfId="0" applyNumberFormat="1" applyFont="1" applyBorder="1" applyAlignment="1" applyProtection="1">
      <alignment vertical="center" wrapText="1" shrinkToFit="1"/>
      <protection locked="0"/>
    </xf>
    <xf numFmtId="0" fontId="10" fillId="0" borderId="64" xfId="0" applyFont="1" applyBorder="1" applyAlignment="1" applyProtection="1">
      <alignment vertical="center" wrapText="1" shrinkToFit="1"/>
      <protection locked="0"/>
    </xf>
    <xf numFmtId="0" fontId="12" fillId="0" borderId="0" xfId="1" applyFont="1" applyAlignment="1">
      <alignment horizontal="center" vertical="center" wrapText="1"/>
    </xf>
    <xf numFmtId="0" fontId="6" fillId="0" borderId="63" xfId="1" applyFont="1" applyBorder="1" applyAlignment="1" applyProtection="1">
      <alignment vertical="center" wrapText="1" shrinkToFit="1"/>
      <protection locked="0"/>
    </xf>
    <xf numFmtId="176" fontId="9" fillId="2" borderId="28" xfId="1" applyNumberFormat="1" applyFont="1" applyFill="1" applyBorder="1" applyAlignment="1" applyProtection="1">
      <alignment vertical="center" wrapText="1" shrinkToFit="1"/>
      <protection locked="0"/>
    </xf>
    <xf numFmtId="176" fontId="9" fillId="2" borderId="29" xfId="1" applyNumberFormat="1" applyFont="1" applyFill="1" applyBorder="1" applyAlignment="1" applyProtection="1">
      <alignment vertical="center" wrapText="1" shrinkToFit="1"/>
      <protection locked="0"/>
    </xf>
    <xf numFmtId="176" fontId="9" fillId="2" borderId="32" xfId="1" applyNumberFormat="1" applyFont="1" applyFill="1" applyBorder="1" applyAlignment="1" applyProtection="1">
      <alignment vertical="center" wrapText="1" shrinkToFit="1"/>
      <protection locked="0"/>
    </xf>
    <xf numFmtId="176" fontId="9" fillId="2" borderId="33" xfId="1" applyNumberFormat="1" applyFont="1" applyFill="1" applyBorder="1" applyAlignment="1" applyProtection="1">
      <alignment vertical="center" wrapText="1" shrinkToFit="1"/>
      <protection locked="0"/>
    </xf>
    <xf numFmtId="176" fontId="9" fillId="0" borderId="28" xfId="1" applyNumberFormat="1" applyFont="1" applyBorder="1" applyAlignment="1">
      <alignment vertical="center" wrapText="1" shrinkToFit="1"/>
    </xf>
    <xf numFmtId="176" fontId="9" fillId="0" borderId="29" xfId="1" applyNumberFormat="1" applyFont="1" applyBorder="1" applyAlignment="1">
      <alignment vertical="center" wrapText="1" shrinkToFit="1"/>
    </xf>
    <xf numFmtId="0" fontId="6" fillId="0" borderId="38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43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 wrapText="1"/>
    </xf>
    <xf numFmtId="0" fontId="6" fillId="0" borderId="20" xfId="1" applyFont="1" applyBorder="1" applyAlignment="1">
      <alignment horizontal="center" vertical="center" wrapText="1"/>
    </xf>
    <xf numFmtId="0" fontId="6" fillId="0" borderId="42" xfId="1" applyFont="1" applyBorder="1" applyAlignment="1">
      <alignment horizontal="center" vertical="center" wrapText="1"/>
    </xf>
    <xf numFmtId="0" fontId="6" fillId="0" borderId="45" xfId="1" applyFont="1" applyBorder="1" applyAlignment="1">
      <alignment horizontal="center" vertical="center" shrinkToFit="1"/>
    </xf>
    <xf numFmtId="0" fontId="6" fillId="0" borderId="43" xfId="1" applyFont="1" applyBorder="1" applyAlignment="1">
      <alignment horizontal="center" vertical="center" shrinkToFit="1"/>
    </xf>
    <xf numFmtId="0" fontId="6" fillId="0" borderId="39" xfId="1" applyFont="1" applyBorder="1" applyAlignment="1">
      <alignment horizontal="center" vertical="center" wrapText="1" shrinkToFit="1"/>
    </xf>
    <xf numFmtId="0" fontId="6" fillId="2" borderId="47" xfId="1" applyFont="1" applyFill="1" applyBorder="1" applyAlignment="1" applyProtection="1">
      <alignment vertical="center" wrapText="1" shrinkToFit="1"/>
      <protection locked="0"/>
    </xf>
    <xf numFmtId="0" fontId="6" fillId="2" borderId="49" xfId="1" applyFont="1" applyFill="1" applyBorder="1" applyAlignment="1" applyProtection="1">
      <alignment vertical="center" wrapText="1" shrinkToFit="1"/>
      <protection locked="0"/>
    </xf>
    <xf numFmtId="0" fontId="10" fillId="0" borderId="20" xfId="0" applyFont="1" applyBorder="1" applyAlignment="1" applyProtection="1">
      <alignment vertical="center" wrapText="1" shrinkToFit="1"/>
      <protection locked="0"/>
    </xf>
    <xf numFmtId="179" fontId="8" fillId="0" borderId="0" xfId="1" applyNumberFormat="1" applyFont="1" applyAlignment="1">
      <alignment horizontal="right" vertical="center" shrinkToFit="1"/>
    </xf>
    <xf numFmtId="177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8" fillId="0" borderId="3" xfId="1" applyFont="1" applyBorder="1" applyAlignment="1">
      <alignment horizontal="center"/>
    </xf>
    <xf numFmtId="0" fontId="11" fillId="0" borderId="52" xfId="1" applyFont="1" applyBorder="1" applyAlignment="1">
      <alignment horizontal="center" vertical="center" shrinkToFit="1"/>
    </xf>
    <xf numFmtId="0" fontId="8" fillId="0" borderId="2" xfId="1" applyFont="1" applyBorder="1" applyAlignment="1">
      <alignment vertical="center" shrinkToFit="1"/>
    </xf>
    <xf numFmtId="0" fontId="8" fillId="0" borderId="53" xfId="1" applyFont="1" applyBorder="1" applyAlignment="1">
      <alignment vertical="center" shrinkToFit="1"/>
    </xf>
    <xf numFmtId="177" fontId="9" fillId="0" borderId="54" xfId="1" applyNumberFormat="1" applyFont="1" applyBorder="1" applyAlignment="1">
      <alignment vertical="center" shrinkToFit="1"/>
    </xf>
    <xf numFmtId="0" fontId="9" fillId="0" borderId="55" xfId="1" applyFont="1" applyBorder="1" applyAlignment="1">
      <alignment vertical="center" shrinkToFit="1"/>
    </xf>
    <xf numFmtId="0" fontId="6" fillId="0" borderId="56" xfId="1" applyFont="1" applyBorder="1" applyAlignment="1">
      <alignment horizontal="center" vertical="center" shrinkToFit="1"/>
    </xf>
    <xf numFmtId="0" fontId="6" fillId="0" borderId="57" xfId="1" applyFont="1" applyBorder="1" applyAlignment="1">
      <alignment horizontal="center" vertical="center"/>
    </xf>
    <xf numFmtId="0" fontId="6" fillId="0" borderId="58" xfId="1" applyFont="1" applyBorder="1" applyAlignment="1">
      <alignment horizontal="center" vertical="center"/>
    </xf>
    <xf numFmtId="0" fontId="6" fillId="0" borderId="59" xfId="1" applyFont="1" applyBorder="1" applyAlignment="1">
      <alignment horizontal="center" vertical="center"/>
    </xf>
    <xf numFmtId="0" fontId="6" fillId="0" borderId="41" xfId="1" applyFont="1" applyBorder="1" applyAlignment="1">
      <alignment horizontal="center" vertical="center" shrinkToFit="1"/>
    </xf>
    <xf numFmtId="182" fontId="9" fillId="0" borderId="4" xfId="1" applyNumberFormat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11" fillId="0" borderId="5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left"/>
    </xf>
    <xf numFmtId="0" fontId="6" fillId="0" borderId="60" xfId="1" applyFont="1" applyBorder="1" applyAlignment="1">
      <alignment horizontal="center" vertical="center" wrapText="1"/>
    </xf>
    <xf numFmtId="0" fontId="6" fillId="0" borderId="61" xfId="1" applyFont="1" applyBorder="1" applyAlignment="1">
      <alignment horizontal="center" vertical="center"/>
    </xf>
    <xf numFmtId="0" fontId="6" fillId="0" borderId="62" xfId="1" applyFont="1" applyBorder="1" applyAlignment="1">
      <alignment horizontal="center" vertical="center"/>
    </xf>
    <xf numFmtId="0" fontId="9" fillId="0" borderId="4" xfId="1" applyFont="1" applyBorder="1" applyAlignment="1">
      <alignment horizontal="left"/>
    </xf>
    <xf numFmtId="0" fontId="10" fillId="0" borderId="4" xfId="0" applyFont="1" applyBorder="1"/>
    <xf numFmtId="0" fontId="10" fillId="0" borderId="0" xfId="0" applyFont="1" applyAlignment="1" applyProtection="1">
      <alignment vertical="center" wrapText="1" shrinkToFit="1"/>
      <protection locked="0"/>
    </xf>
    <xf numFmtId="0" fontId="6" fillId="0" borderId="16" xfId="1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0" fillId="0" borderId="4" xfId="0" applyFont="1" applyBorder="1" applyAlignment="1">
      <alignment horizontal="left"/>
    </xf>
    <xf numFmtId="0" fontId="6" fillId="0" borderId="77" xfId="1" applyFont="1" applyBorder="1" applyAlignment="1">
      <alignment horizontal="center" vertical="center"/>
    </xf>
    <xf numFmtId="0" fontId="6" fillId="0" borderId="47" xfId="1" applyFont="1" applyBorder="1" applyAlignment="1">
      <alignment horizontal="center" vertical="center"/>
    </xf>
    <xf numFmtId="0" fontId="6" fillId="0" borderId="78" xfId="1" applyFont="1" applyBorder="1" applyAlignment="1">
      <alignment horizontal="center" vertical="center"/>
    </xf>
    <xf numFmtId="180" fontId="6" fillId="2" borderId="45" xfId="1" applyNumberFormat="1" applyFont="1" applyFill="1" applyBorder="1" applyAlignment="1" applyProtection="1">
      <alignment vertical="center" wrapText="1" shrinkToFit="1"/>
      <protection locked="0"/>
    </xf>
    <xf numFmtId="176" fontId="9" fillId="2" borderId="86" xfId="1" applyNumberFormat="1" applyFont="1" applyFill="1" applyBorder="1" applyAlignment="1" applyProtection="1">
      <alignment vertical="center" wrapText="1" shrinkToFit="1"/>
      <protection locked="0"/>
    </xf>
    <xf numFmtId="176" fontId="9" fillId="2" borderId="85" xfId="1" applyNumberFormat="1" applyFont="1" applyFill="1" applyBorder="1" applyAlignment="1" applyProtection="1">
      <alignment vertical="center" wrapText="1" shrinkToFit="1"/>
      <protection locked="0"/>
    </xf>
    <xf numFmtId="0" fontId="6" fillId="2" borderId="77" xfId="1" applyFont="1" applyFill="1" applyBorder="1" applyAlignment="1" applyProtection="1">
      <alignment vertical="center" wrapText="1" shrinkToFit="1"/>
      <protection locked="0"/>
    </xf>
    <xf numFmtId="0" fontId="6" fillId="2" borderId="45" xfId="1" applyFont="1" applyFill="1" applyBorder="1" applyAlignment="1" applyProtection="1">
      <alignment vertical="center" wrapText="1" shrinkToFit="1"/>
      <protection locked="0"/>
    </xf>
    <xf numFmtId="0" fontId="10" fillId="0" borderId="41" xfId="0" applyFont="1" applyBorder="1" applyAlignment="1" applyProtection="1">
      <alignment vertical="center" wrapText="1" shrinkToFit="1"/>
      <protection locked="0"/>
    </xf>
    <xf numFmtId="0" fontId="10" fillId="0" borderId="43" xfId="0" applyFont="1" applyBorder="1" applyAlignment="1" applyProtection="1">
      <alignment vertical="center" wrapText="1" shrinkToFit="1"/>
      <protection locked="0"/>
    </xf>
    <xf numFmtId="176" fontId="9" fillId="2" borderId="84" xfId="1" applyNumberFormat="1" applyFont="1" applyFill="1" applyBorder="1" applyAlignment="1" applyProtection="1">
      <alignment vertical="center" wrapText="1" shrinkToFit="1"/>
      <protection locked="0"/>
    </xf>
    <xf numFmtId="0" fontId="6" fillId="0" borderId="88" xfId="1" applyFont="1" applyBorder="1" applyAlignment="1" applyProtection="1">
      <alignment vertical="center" wrapText="1" shrinkToFit="1"/>
      <protection locked="0"/>
    </xf>
    <xf numFmtId="176" fontId="9" fillId="0" borderId="84" xfId="1" applyNumberFormat="1" applyFont="1" applyBorder="1" applyAlignment="1">
      <alignment vertical="center" wrapText="1" shrinkToFit="1"/>
    </xf>
    <xf numFmtId="176" fontId="9" fillId="0" borderId="85" xfId="1" applyNumberFormat="1" applyFont="1" applyBorder="1" applyAlignment="1">
      <alignment vertical="center" wrapText="1" shrinkToFit="1"/>
    </xf>
    <xf numFmtId="176" fontId="9" fillId="2" borderId="87" xfId="1" applyNumberFormat="1" applyFont="1" applyFill="1" applyBorder="1" applyAlignment="1" applyProtection="1">
      <alignment vertical="center" wrapText="1" shrinkToFit="1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FF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560295</xdr:colOff>
      <xdr:row>11</xdr:row>
      <xdr:rowOff>11206</xdr:rowOff>
    </xdr:from>
    <xdr:to>
      <xdr:col>33</xdr:col>
      <xdr:colOff>22413</xdr:colOff>
      <xdr:row>13</xdr:row>
      <xdr:rowOff>263739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83C5FB66-F2F9-41E1-AE14-D26FD6D8FB1D}"/>
            </a:ext>
          </a:extLst>
        </xdr:cNvPr>
        <xdr:cNvSpPr/>
      </xdr:nvSpPr>
      <xdr:spPr bwMode="auto">
        <a:xfrm>
          <a:off x="19330148" y="2801471"/>
          <a:ext cx="3866030" cy="700768"/>
        </a:xfrm>
        <a:prstGeom prst="wedgeRoundRectCallout">
          <a:avLst>
            <a:gd name="adj1" fmla="val -73031"/>
            <a:gd name="adj2" fmla="val 90988"/>
            <a:gd name="adj3" fmla="val 16667"/>
          </a:avLst>
        </a:prstGeom>
        <a:solidFill>
          <a:sysClr val="window" lastClr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備考欄に関係する研究開発項目を記載してください。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34"/>
  <sheetViews>
    <sheetView showGridLines="0" tabSelected="1" view="pageBreakPreview" zoomScale="70" zoomScaleNormal="70" zoomScaleSheetLayoutView="70" workbookViewId="0">
      <pane ySplit="13" topLeftCell="A14" activePane="bottomLeft" state="frozen"/>
      <selection activeCell="B26" sqref="B26:B27"/>
      <selection pane="bottomLeft" activeCell="A2" sqref="A2"/>
    </sheetView>
  </sheetViews>
  <sheetFormatPr defaultColWidth="9" defaultRowHeight="16.5" x14ac:dyDescent="0.25"/>
  <cols>
    <col min="1" max="1" width="11.625" style="30" customWidth="1"/>
    <col min="2" max="2" width="18.625" style="30" customWidth="1"/>
    <col min="3" max="4" width="8.625" style="30" customWidth="1"/>
    <col min="5" max="5" width="14.625" style="30" customWidth="1"/>
    <col min="6" max="8" width="9.125" style="30" customWidth="1"/>
    <col min="9" max="9" width="14.625" style="30" customWidth="1"/>
    <col min="10" max="10" width="6.75" style="30" bestFit="1" customWidth="1"/>
    <col min="11" max="11" width="3.625" style="30" customWidth="1"/>
    <col min="12" max="12" width="11.125" style="30" customWidth="1"/>
    <col min="13" max="13" width="3.625" style="30" customWidth="1"/>
    <col min="14" max="14" width="11.125" style="30" customWidth="1"/>
    <col min="15" max="15" width="3.625" style="30" customWidth="1"/>
    <col min="16" max="16" width="11.125" style="30" customWidth="1"/>
    <col min="17" max="17" width="3.625" style="30" customWidth="1"/>
    <col min="18" max="18" width="11.125" style="30" customWidth="1"/>
    <col min="19" max="19" width="3.625" style="30" customWidth="1"/>
    <col min="20" max="20" width="11.125" style="30" customWidth="1"/>
    <col min="21" max="21" width="3.625" style="30" customWidth="1"/>
    <col min="22" max="22" width="13.125" style="30" customWidth="1"/>
    <col min="23" max="23" width="15.625" style="30" customWidth="1"/>
    <col min="24" max="24" width="21.625" style="30" customWidth="1"/>
    <col min="25" max="25" width="5.625" style="30" customWidth="1"/>
    <col min="26" max="26" width="1.625" style="30" customWidth="1"/>
    <col min="27" max="30" width="9.625" style="30" customWidth="1"/>
    <col min="31" max="31" width="1.625" style="30" customWidth="1"/>
    <col min="32" max="16384" width="9" style="30"/>
  </cols>
  <sheetData>
    <row r="1" spans="1:30" s="3" customFormat="1" ht="33" customHeight="1" x14ac:dyDescent="0.25">
      <c r="A1" s="47" t="s">
        <v>43</v>
      </c>
      <c r="B1" s="1"/>
      <c r="C1" s="2"/>
      <c r="F1" s="162" t="s">
        <v>0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45"/>
      <c r="U1" s="45"/>
      <c r="V1" s="135"/>
      <c r="W1" s="135"/>
      <c r="X1" s="135"/>
      <c r="AD1" s="4"/>
    </row>
    <row r="2" spans="1:30" s="3" customFormat="1" ht="17.100000000000001" customHeight="1" x14ac:dyDescent="0.3">
      <c r="B2" s="5" t="s">
        <v>1</v>
      </c>
      <c r="C2" s="153"/>
      <c r="D2" s="153"/>
      <c r="E2" s="153"/>
      <c r="X2" s="6"/>
      <c r="Y2" s="7"/>
    </row>
    <row r="3" spans="1:30" s="3" customFormat="1" ht="17.25" customHeight="1" x14ac:dyDescent="0.3">
      <c r="B3" s="8" t="s">
        <v>2</v>
      </c>
      <c r="C3" s="157" t="s">
        <v>41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  <c r="Q3" s="158"/>
      <c r="R3" s="158"/>
      <c r="S3" s="158"/>
      <c r="T3" s="158"/>
      <c r="V3" s="3" t="s">
        <v>42</v>
      </c>
    </row>
    <row r="4" spans="1:30" s="3" customFormat="1" ht="17.25" customHeight="1" x14ac:dyDescent="0.3">
      <c r="B4" s="9" t="s">
        <v>3</v>
      </c>
      <c r="C4" s="9" t="s">
        <v>4</v>
      </c>
      <c r="D4" s="149" t="s">
        <v>5</v>
      </c>
      <c r="E4" s="149"/>
      <c r="F4" s="149"/>
    </row>
    <row r="5" spans="1:30" s="3" customFormat="1" ht="17.25" customHeight="1" x14ac:dyDescent="0.3">
      <c r="C5" s="9" t="s">
        <v>6</v>
      </c>
      <c r="D5" s="149" t="s">
        <v>5</v>
      </c>
      <c r="E5" s="149"/>
      <c r="F5" s="149"/>
      <c r="H5" s="150" t="s">
        <v>7</v>
      </c>
      <c r="I5" s="150"/>
      <c r="J5" s="157" t="s">
        <v>8</v>
      </c>
      <c r="K5" s="163"/>
      <c r="L5" s="163"/>
      <c r="M5" s="163"/>
      <c r="N5" s="163"/>
      <c r="O5" s="163"/>
      <c r="P5" s="158"/>
      <c r="Q5" s="158"/>
      <c r="R5" s="158"/>
      <c r="S5" s="158"/>
      <c r="T5" s="158"/>
      <c r="U5" s="136"/>
      <c r="V5" s="137"/>
      <c r="W5" s="56" t="s">
        <v>39</v>
      </c>
      <c r="X5" s="48" t="s">
        <v>9</v>
      </c>
    </row>
    <row r="6" spans="1:30" s="3" customFormat="1" ht="8.25" customHeight="1" thickBot="1" x14ac:dyDescent="0.3">
      <c r="Q6" s="10"/>
      <c r="R6" s="10"/>
      <c r="S6" s="10"/>
      <c r="T6" s="10"/>
      <c r="U6" s="138"/>
      <c r="V6" s="138"/>
      <c r="W6" s="49"/>
      <c r="X6" s="49"/>
    </row>
    <row r="7" spans="1:30" s="3" customFormat="1" ht="25.5" customHeight="1" thickBot="1" x14ac:dyDescent="0.3">
      <c r="Q7" s="139" t="s">
        <v>10</v>
      </c>
      <c r="R7" s="140"/>
      <c r="S7" s="140"/>
      <c r="T7" s="141"/>
      <c r="U7" s="142" cm="1">
        <f t="array" ref="U7">SUMPRODUCT((MOD(ROW(U14:U33)-14,2)=0)*U14:U33)+SUMPRODUCT((MOD(ROW(U15:U33)-16,2)=1)*U15:U33)</f>
        <v>0</v>
      </c>
      <c r="V7" s="143"/>
      <c r="W7" s="55">
        <f>SUM(W14:W33)</f>
        <v>0</v>
      </c>
      <c r="X7" s="55">
        <f>U7-W7</f>
        <v>0</v>
      </c>
      <c r="AC7" s="3" t="s">
        <v>11</v>
      </c>
      <c r="AD7" s="3" cm="1">
        <f t="array" ref="AD7">SUMPRODUCT((MOD(ROW(U14:U33)-14,2)=0)*U14:U33)</f>
        <v>0</v>
      </c>
    </row>
    <row r="8" spans="1:30" s="3" customFormat="1" ht="25.5" customHeight="1" thickBot="1" x14ac:dyDescent="0.3">
      <c r="B8" s="151" t="s">
        <v>12</v>
      </c>
      <c r="C8" s="152"/>
      <c r="D8" s="11" t="s">
        <v>13</v>
      </c>
      <c r="E8" s="12" t="s">
        <v>14</v>
      </c>
      <c r="F8" s="11">
        <v>4</v>
      </c>
      <c r="G8" s="13" t="s">
        <v>15</v>
      </c>
      <c r="I8" s="14" t="s">
        <v>40</v>
      </c>
      <c r="AC8" s="3" t="s">
        <v>16</v>
      </c>
      <c r="AD8" s="3">
        <f>SUMPRODUCT((MOD(ROW(U15:U33)-16,2)=1)*U15:U33)</f>
        <v>0</v>
      </c>
    </row>
    <row r="9" spans="1:30" s="3" customFormat="1" ht="20.25" customHeight="1" x14ac:dyDescent="0.25">
      <c r="I9" s="14" t="s">
        <v>17</v>
      </c>
      <c r="J9" s="14"/>
    </row>
    <row r="10" spans="1:30" s="3" customFormat="1" ht="20.25" customHeight="1" thickBot="1" x14ac:dyDescent="0.3">
      <c r="I10" s="46" t="s">
        <v>18</v>
      </c>
      <c r="J10" s="14"/>
    </row>
    <row r="11" spans="1:30" s="3" customFormat="1" ht="18" customHeight="1" x14ac:dyDescent="0.25">
      <c r="A11" s="117" t="s">
        <v>19</v>
      </c>
      <c r="B11" s="120" t="s">
        <v>20</v>
      </c>
      <c r="C11" s="123" t="s">
        <v>21</v>
      </c>
      <c r="D11" s="120"/>
      <c r="E11" s="126" t="s">
        <v>22</v>
      </c>
      <c r="F11" s="123" t="s">
        <v>23</v>
      </c>
      <c r="G11" s="123"/>
      <c r="H11" s="120"/>
      <c r="I11" s="160" t="s">
        <v>24</v>
      </c>
      <c r="J11" s="154" t="s">
        <v>25</v>
      </c>
      <c r="K11" s="130" t="s">
        <v>26</v>
      </c>
      <c r="L11" s="130"/>
      <c r="M11" s="129" t="s">
        <v>27</v>
      </c>
      <c r="N11" s="130"/>
      <c r="O11" s="129" t="s">
        <v>28</v>
      </c>
      <c r="P11" s="130"/>
      <c r="Q11" s="129" t="s">
        <v>29</v>
      </c>
      <c r="R11" s="130"/>
      <c r="S11" s="129" t="s">
        <v>30</v>
      </c>
      <c r="T11" s="144"/>
      <c r="U11" s="130" t="s">
        <v>31</v>
      </c>
      <c r="V11" s="148"/>
      <c r="W11" s="54" t="s">
        <v>38</v>
      </c>
      <c r="X11" s="145" t="s">
        <v>32</v>
      </c>
      <c r="Y11" s="109"/>
    </row>
    <row r="12" spans="1:30" s="3" customFormat="1" ht="18" customHeight="1" x14ac:dyDescent="0.25">
      <c r="A12" s="118"/>
      <c r="B12" s="121"/>
      <c r="C12" s="124"/>
      <c r="D12" s="121"/>
      <c r="E12" s="127"/>
      <c r="F12" s="124"/>
      <c r="G12" s="124"/>
      <c r="H12" s="121"/>
      <c r="I12" s="161"/>
      <c r="J12" s="155"/>
      <c r="K12" s="15" t="s">
        <v>33</v>
      </c>
      <c r="L12" s="16" t="s">
        <v>34</v>
      </c>
      <c r="M12" s="17" t="s">
        <v>33</v>
      </c>
      <c r="N12" s="16" t="s">
        <v>34</v>
      </c>
      <c r="O12" s="17" t="s">
        <v>33</v>
      </c>
      <c r="P12" s="16" t="s">
        <v>34</v>
      </c>
      <c r="Q12" s="17" t="s">
        <v>33</v>
      </c>
      <c r="R12" s="16" t="s">
        <v>34</v>
      </c>
      <c r="S12" s="17" t="s">
        <v>33</v>
      </c>
      <c r="T12" s="16" t="s">
        <v>34</v>
      </c>
      <c r="U12" s="18" t="s">
        <v>33</v>
      </c>
      <c r="V12" s="19" t="s">
        <v>34</v>
      </c>
      <c r="W12" s="20" t="s">
        <v>35</v>
      </c>
      <c r="X12" s="146"/>
      <c r="Y12" s="109"/>
    </row>
    <row r="13" spans="1:30" s="3" customFormat="1" ht="18" customHeight="1" thickBot="1" x14ac:dyDescent="0.3">
      <c r="A13" s="119"/>
      <c r="B13" s="122"/>
      <c r="C13" s="125"/>
      <c r="D13" s="122"/>
      <c r="E13" s="128"/>
      <c r="F13" s="125"/>
      <c r="G13" s="125"/>
      <c r="H13" s="122"/>
      <c r="I13" s="21"/>
      <c r="J13" s="156"/>
      <c r="K13" s="22" t="s">
        <v>36</v>
      </c>
      <c r="L13" s="23" t="s">
        <v>37</v>
      </c>
      <c r="M13" s="24" t="s">
        <v>36</v>
      </c>
      <c r="N13" s="23" t="s">
        <v>37</v>
      </c>
      <c r="O13" s="24" t="s">
        <v>36</v>
      </c>
      <c r="P13" s="23" t="s">
        <v>37</v>
      </c>
      <c r="Q13" s="24" t="s">
        <v>36</v>
      </c>
      <c r="R13" s="23" t="s">
        <v>37</v>
      </c>
      <c r="S13" s="24" t="s">
        <v>36</v>
      </c>
      <c r="T13" s="23" t="s">
        <v>37</v>
      </c>
      <c r="U13" s="25" t="s">
        <v>36</v>
      </c>
      <c r="V13" s="26" t="s">
        <v>37</v>
      </c>
      <c r="W13" s="59"/>
      <c r="X13" s="147"/>
      <c r="Y13" s="109"/>
    </row>
    <row r="14" spans="1:30" ht="45" customHeight="1" thickTop="1" x14ac:dyDescent="0.25">
      <c r="A14" s="131"/>
      <c r="B14" s="132"/>
      <c r="C14" s="133"/>
      <c r="D14" s="134"/>
      <c r="E14" s="27"/>
      <c r="F14" s="133"/>
      <c r="G14" s="159"/>
      <c r="H14" s="134"/>
      <c r="I14" s="66"/>
      <c r="J14" s="51"/>
      <c r="K14" s="111"/>
      <c r="L14" s="112"/>
      <c r="M14" s="113"/>
      <c r="N14" s="112"/>
      <c r="O14" s="113"/>
      <c r="P14" s="112"/>
      <c r="Q14" s="113"/>
      <c r="R14" s="112"/>
      <c r="S14" s="113"/>
      <c r="T14" s="114"/>
      <c r="U14" s="115">
        <f t="shared" ref="U14:U33" si="0">SUM(K14:T14)</f>
        <v>0</v>
      </c>
      <c r="V14" s="116"/>
      <c r="W14" s="28">
        <f>U14-ROUNDUP(U14*(1/(1+J14)),0)</f>
        <v>0</v>
      </c>
      <c r="X14" s="110"/>
      <c r="Y14" s="29"/>
    </row>
    <row r="15" spans="1:30" ht="45" customHeight="1" x14ac:dyDescent="0.25">
      <c r="A15" s="102"/>
      <c r="B15" s="103"/>
      <c r="C15" s="104"/>
      <c r="D15" s="105"/>
      <c r="E15" s="31"/>
      <c r="F15" s="104"/>
      <c r="G15" s="106"/>
      <c r="H15" s="105"/>
      <c r="I15" s="107"/>
      <c r="J15" s="58"/>
      <c r="K15" s="96"/>
      <c r="L15" s="97"/>
      <c r="M15" s="98"/>
      <c r="N15" s="97"/>
      <c r="O15" s="98"/>
      <c r="P15" s="97"/>
      <c r="Q15" s="98"/>
      <c r="R15" s="97"/>
      <c r="S15" s="98"/>
      <c r="T15" s="99"/>
      <c r="U15" s="100">
        <f>SUM(K15:T15)</f>
        <v>0</v>
      </c>
      <c r="V15" s="101"/>
      <c r="W15" s="57"/>
      <c r="X15" s="108"/>
      <c r="Y15" s="32"/>
    </row>
    <row r="16" spans="1:30" ht="45" customHeight="1" x14ac:dyDescent="0.25">
      <c r="A16" s="90"/>
      <c r="B16" s="92"/>
      <c r="C16" s="60"/>
      <c r="D16" s="62"/>
      <c r="E16" s="33"/>
      <c r="F16" s="60"/>
      <c r="G16" s="61"/>
      <c r="H16" s="62"/>
      <c r="I16" s="66"/>
      <c r="J16" s="52"/>
      <c r="K16" s="70"/>
      <c r="L16" s="71"/>
      <c r="M16" s="72"/>
      <c r="N16" s="71"/>
      <c r="O16" s="72"/>
      <c r="P16" s="71"/>
      <c r="Q16" s="72"/>
      <c r="R16" s="71"/>
      <c r="S16" s="72"/>
      <c r="T16" s="80"/>
      <c r="U16" s="81">
        <f t="shared" si="0"/>
        <v>0</v>
      </c>
      <c r="V16" s="82"/>
      <c r="W16" s="28">
        <f>U16-ROUNDUP(U16*(1/(1+J16)),0)</f>
        <v>0</v>
      </c>
      <c r="X16" s="68"/>
      <c r="Y16" s="29"/>
    </row>
    <row r="17" spans="1:25" ht="45" customHeight="1" x14ac:dyDescent="0.25">
      <c r="A17" s="102"/>
      <c r="B17" s="103"/>
      <c r="C17" s="104"/>
      <c r="D17" s="105"/>
      <c r="E17" s="31"/>
      <c r="F17" s="104"/>
      <c r="G17" s="106"/>
      <c r="H17" s="105"/>
      <c r="I17" s="107"/>
      <c r="J17" s="58"/>
      <c r="K17" s="96"/>
      <c r="L17" s="97"/>
      <c r="M17" s="98"/>
      <c r="N17" s="97"/>
      <c r="O17" s="98"/>
      <c r="P17" s="97"/>
      <c r="Q17" s="98"/>
      <c r="R17" s="97"/>
      <c r="S17" s="98"/>
      <c r="T17" s="99"/>
      <c r="U17" s="100">
        <f t="shared" si="0"/>
        <v>0</v>
      </c>
      <c r="V17" s="101"/>
      <c r="W17" s="57"/>
      <c r="X17" s="108"/>
      <c r="Y17" s="32"/>
    </row>
    <row r="18" spans="1:25" ht="45" customHeight="1" x14ac:dyDescent="0.25">
      <c r="A18" s="90"/>
      <c r="B18" s="92"/>
      <c r="C18" s="60"/>
      <c r="D18" s="74"/>
      <c r="E18" s="27"/>
      <c r="F18" s="60"/>
      <c r="G18" s="73"/>
      <c r="H18" s="74"/>
      <c r="I18" s="78"/>
      <c r="J18" s="52"/>
      <c r="K18" s="70"/>
      <c r="L18" s="71"/>
      <c r="M18" s="72"/>
      <c r="N18" s="71"/>
      <c r="O18" s="72"/>
      <c r="P18" s="71"/>
      <c r="Q18" s="72"/>
      <c r="R18" s="71"/>
      <c r="S18" s="72"/>
      <c r="T18" s="80"/>
      <c r="U18" s="81">
        <f t="shared" si="0"/>
        <v>0</v>
      </c>
      <c r="V18" s="82"/>
      <c r="W18" s="28">
        <f>U18-ROUNDUP(U18*(1/(1+J18)),0)</f>
        <v>0</v>
      </c>
      <c r="X18" s="68"/>
      <c r="Y18" s="29"/>
    </row>
    <row r="19" spans="1:25" ht="45" customHeight="1" x14ac:dyDescent="0.25">
      <c r="A19" s="94"/>
      <c r="B19" s="95"/>
      <c r="C19" s="75"/>
      <c r="D19" s="77"/>
      <c r="E19" s="31"/>
      <c r="F19" s="75"/>
      <c r="G19" s="76"/>
      <c r="H19" s="77"/>
      <c r="I19" s="79"/>
      <c r="J19" s="58"/>
      <c r="K19" s="96"/>
      <c r="L19" s="97"/>
      <c r="M19" s="98"/>
      <c r="N19" s="97"/>
      <c r="O19" s="98"/>
      <c r="P19" s="97"/>
      <c r="Q19" s="98"/>
      <c r="R19" s="97"/>
      <c r="S19" s="98"/>
      <c r="T19" s="99"/>
      <c r="U19" s="100">
        <f t="shared" si="0"/>
        <v>0</v>
      </c>
      <c r="V19" s="101"/>
      <c r="W19" s="57"/>
      <c r="X19" s="89"/>
      <c r="Y19" s="32"/>
    </row>
    <row r="20" spans="1:25" ht="45" customHeight="1" x14ac:dyDescent="0.25">
      <c r="A20" s="90"/>
      <c r="B20" s="92"/>
      <c r="C20" s="60"/>
      <c r="D20" s="74"/>
      <c r="E20" s="27"/>
      <c r="F20" s="60"/>
      <c r="G20" s="73"/>
      <c r="H20" s="74"/>
      <c r="I20" s="78"/>
      <c r="J20" s="52"/>
      <c r="K20" s="70"/>
      <c r="L20" s="71"/>
      <c r="M20" s="72"/>
      <c r="N20" s="71"/>
      <c r="O20" s="72"/>
      <c r="P20" s="71"/>
      <c r="Q20" s="72"/>
      <c r="R20" s="71"/>
      <c r="S20" s="72"/>
      <c r="T20" s="80"/>
      <c r="U20" s="81">
        <f t="shared" si="0"/>
        <v>0</v>
      </c>
      <c r="V20" s="82"/>
      <c r="W20" s="28">
        <f>U20-ROUNDUP(U20*(1/(1+J20)),0)</f>
        <v>0</v>
      </c>
      <c r="X20" s="68"/>
      <c r="Y20" s="29"/>
    </row>
    <row r="21" spans="1:25" ht="45" customHeight="1" x14ac:dyDescent="0.25">
      <c r="A21" s="94"/>
      <c r="B21" s="95"/>
      <c r="C21" s="75"/>
      <c r="D21" s="77"/>
      <c r="E21" s="31"/>
      <c r="F21" s="75"/>
      <c r="G21" s="76"/>
      <c r="H21" s="77"/>
      <c r="I21" s="79"/>
      <c r="J21" s="58"/>
      <c r="K21" s="96"/>
      <c r="L21" s="97"/>
      <c r="M21" s="98"/>
      <c r="N21" s="97"/>
      <c r="O21" s="98"/>
      <c r="P21" s="97"/>
      <c r="Q21" s="98"/>
      <c r="R21" s="97"/>
      <c r="S21" s="98"/>
      <c r="T21" s="99"/>
      <c r="U21" s="100">
        <f t="shared" si="0"/>
        <v>0</v>
      </c>
      <c r="V21" s="101"/>
      <c r="W21" s="57"/>
      <c r="X21" s="89"/>
      <c r="Y21" s="32"/>
    </row>
    <row r="22" spans="1:25" ht="45" customHeight="1" x14ac:dyDescent="0.25">
      <c r="A22" s="90"/>
      <c r="B22" s="92"/>
      <c r="C22" s="60"/>
      <c r="D22" s="74"/>
      <c r="E22" s="33"/>
      <c r="F22" s="60"/>
      <c r="G22" s="73"/>
      <c r="H22" s="74"/>
      <c r="I22" s="78"/>
      <c r="J22" s="52"/>
      <c r="K22" s="70"/>
      <c r="L22" s="71"/>
      <c r="M22" s="72"/>
      <c r="N22" s="71"/>
      <c r="O22" s="72"/>
      <c r="P22" s="71"/>
      <c r="Q22" s="72"/>
      <c r="R22" s="71"/>
      <c r="S22" s="72"/>
      <c r="T22" s="80"/>
      <c r="U22" s="81">
        <f t="shared" si="0"/>
        <v>0</v>
      </c>
      <c r="V22" s="82"/>
      <c r="W22" s="28">
        <f>U22-ROUNDUP(U22*(1/(1+J22)),0)</f>
        <v>0</v>
      </c>
      <c r="X22" s="68"/>
      <c r="Y22" s="29"/>
    </row>
    <row r="23" spans="1:25" ht="45" customHeight="1" x14ac:dyDescent="0.25">
      <c r="A23" s="94"/>
      <c r="B23" s="95"/>
      <c r="C23" s="75"/>
      <c r="D23" s="77"/>
      <c r="E23" s="31"/>
      <c r="F23" s="75"/>
      <c r="G23" s="76"/>
      <c r="H23" s="77"/>
      <c r="I23" s="79"/>
      <c r="J23" s="58"/>
      <c r="K23" s="96"/>
      <c r="L23" s="97"/>
      <c r="M23" s="98"/>
      <c r="N23" s="97"/>
      <c r="O23" s="98"/>
      <c r="P23" s="97"/>
      <c r="Q23" s="98"/>
      <c r="R23" s="97"/>
      <c r="S23" s="98"/>
      <c r="T23" s="99"/>
      <c r="U23" s="100">
        <f t="shared" si="0"/>
        <v>0</v>
      </c>
      <c r="V23" s="101"/>
      <c r="W23" s="57"/>
      <c r="X23" s="89"/>
      <c r="Y23" s="32"/>
    </row>
    <row r="24" spans="1:25" ht="45" customHeight="1" x14ac:dyDescent="0.25">
      <c r="A24" s="90"/>
      <c r="B24" s="92"/>
      <c r="C24" s="60"/>
      <c r="D24" s="74"/>
      <c r="E24" s="33"/>
      <c r="F24" s="60"/>
      <c r="G24" s="73"/>
      <c r="H24" s="74"/>
      <c r="I24" s="78"/>
      <c r="J24" s="52"/>
      <c r="K24" s="70"/>
      <c r="L24" s="71"/>
      <c r="M24" s="72"/>
      <c r="N24" s="71"/>
      <c r="O24" s="72"/>
      <c r="P24" s="71"/>
      <c r="Q24" s="72"/>
      <c r="R24" s="71"/>
      <c r="S24" s="72"/>
      <c r="T24" s="80"/>
      <c r="U24" s="81">
        <f t="shared" si="0"/>
        <v>0</v>
      </c>
      <c r="V24" s="82"/>
      <c r="W24" s="28">
        <f>U24-ROUNDUP(U24*(1/(1+J24)),0)</f>
        <v>0</v>
      </c>
      <c r="X24" s="68"/>
      <c r="Y24" s="29"/>
    </row>
    <row r="25" spans="1:25" ht="45" customHeight="1" x14ac:dyDescent="0.25">
      <c r="A25" s="94"/>
      <c r="B25" s="95"/>
      <c r="C25" s="75"/>
      <c r="D25" s="77"/>
      <c r="E25" s="31"/>
      <c r="F25" s="75"/>
      <c r="G25" s="76"/>
      <c r="H25" s="77"/>
      <c r="I25" s="79"/>
      <c r="J25" s="58"/>
      <c r="K25" s="96"/>
      <c r="L25" s="97"/>
      <c r="M25" s="98"/>
      <c r="N25" s="97"/>
      <c r="O25" s="98"/>
      <c r="P25" s="97"/>
      <c r="Q25" s="98"/>
      <c r="R25" s="97"/>
      <c r="S25" s="98"/>
      <c r="T25" s="99"/>
      <c r="U25" s="100">
        <f t="shared" si="0"/>
        <v>0</v>
      </c>
      <c r="V25" s="101"/>
      <c r="W25" s="57"/>
      <c r="X25" s="89"/>
      <c r="Y25" s="32"/>
    </row>
    <row r="26" spans="1:25" ht="45" customHeight="1" x14ac:dyDescent="0.25">
      <c r="A26" s="90"/>
      <c r="B26" s="92"/>
      <c r="C26" s="60"/>
      <c r="D26" s="74"/>
      <c r="E26" s="33"/>
      <c r="F26" s="60"/>
      <c r="G26" s="73"/>
      <c r="H26" s="74"/>
      <c r="I26" s="78"/>
      <c r="J26" s="52"/>
      <c r="K26" s="70"/>
      <c r="L26" s="71"/>
      <c r="M26" s="72"/>
      <c r="N26" s="71"/>
      <c r="O26" s="72"/>
      <c r="P26" s="71"/>
      <c r="Q26" s="72"/>
      <c r="R26" s="71"/>
      <c r="S26" s="72"/>
      <c r="T26" s="80"/>
      <c r="U26" s="81">
        <f t="shared" si="0"/>
        <v>0</v>
      </c>
      <c r="V26" s="82"/>
      <c r="W26" s="28">
        <f>U26-ROUNDUP(U26*(1/(1+J26)),0)</f>
        <v>0</v>
      </c>
      <c r="X26" s="68"/>
      <c r="Y26" s="29"/>
    </row>
    <row r="27" spans="1:25" ht="45" customHeight="1" x14ac:dyDescent="0.25">
      <c r="A27" s="94"/>
      <c r="B27" s="95"/>
      <c r="C27" s="75"/>
      <c r="D27" s="77"/>
      <c r="E27" s="31"/>
      <c r="F27" s="75"/>
      <c r="G27" s="76"/>
      <c r="H27" s="77"/>
      <c r="I27" s="79"/>
      <c r="J27" s="58"/>
      <c r="K27" s="96"/>
      <c r="L27" s="97"/>
      <c r="M27" s="98"/>
      <c r="N27" s="97"/>
      <c r="O27" s="98"/>
      <c r="P27" s="97"/>
      <c r="Q27" s="98"/>
      <c r="R27" s="97"/>
      <c r="S27" s="98"/>
      <c r="T27" s="99"/>
      <c r="U27" s="100">
        <f t="shared" si="0"/>
        <v>0</v>
      </c>
      <c r="V27" s="101"/>
      <c r="W27" s="57"/>
      <c r="X27" s="89"/>
      <c r="Y27" s="32"/>
    </row>
    <row r="28" spans="1:25" ht="45" customHeight="1" x14ac:dyDescent="0.25">
      <c r="A28" s="90"/>
      <c r="B28" s="92"/>
      <c r="C28" s="60"/>
      <c r="D28" s="74"/>
      <c r="E28" s="33"/>
      <c r="F28" s="60"/>
      <c r="G28" s="73"/>
      <c r="H28" s="74"/>
      <c r="I28" s="78"/>
      <c r="J28" s="52"/>
      <c r="K28" s="70"/>
      <c r="L28" s="71"/>
      <c r="M28" s="72"/>
      <c r="N28" s="71"/>
      <c r="O28" s="72"/>
      <c r="P28" s="71"/>
      <c r="Q28" s="72"/>
      <c r="R28" s="71"/>
      <c r="S28" s="72"/>
      <c r="T28" s="80"/>
      <c r="U28" s="81">
        <f t="shared" si="0"/>
        <v>0</v>
      </c>
      <c r="V28" s="82"/>
      <c r="W28" s="28">
        <f>U28-ROUNDUP(U28*(1/(1+J28)),0)</f>
        <v>0</v>
      </c>
      <c r="X28" s="68"/>
      <c r="Y28" s="29"/>
    </row>
    <row r="29" spans="1:25" ht="45" customHeight="1" x14ac:dyDescent="0.25">
      <c r="A29" s="94"/>
      <c r="B29" s="95"/>
      <c r="C29" s="75"/>
      <c r="D29" s="77"/>
      <c r="E29" s="31"/>
      <c r="F29" s="75"/>
      <c r="G29" s="76"/>
      <c r="H29" s="77"/>
      <c r="I29" s="79"/>
      <c r="J29" s="58"/>
      <c r="K29" s="96"/>
      <c r="L29" s="97"/>
      <c r="M29" s="98"/>
      <c r="N29" s="97"/>
      <c r="O29" s="98"/>
      <c r="P29" s="97"/>
      <c r="Q29" s="98"/>
      <c r="R29" s="97"/>
      <c r="S29" s="98"/>
      <c r="T29" s="99"/>
      <c r="U29" s="100">
        <f t="shared" si="0"/>
        <v>0</v>
      </c>
      <c r="V29" s="101"/>
      <c r="W29" s="57"/>
      <c r="X29" s="89"/>
      <c r="Y29" s="32"/>
    </row>
    <row r="30" spans="1:25" ht="45" customHeight="1" x14ac:dyDescent="0.25">
      <c r="A30" s="90"/>
      <c r="B30" s="92"/>
      <c r="C30" s="60"/>
      <c r="D30" s="74"/>
      <c r="E30" s="33"/>
      <c r="F30" s="60"/>
      <c r="G30" s="73"/>
      <c r="H30" s="74"/>
      <c r="I30" s="78"/>
      <c r="J30" s="52"/>
      <c r="K30" s="70"/>
      <c r="L30" s="71"/>
      <c r="M30" s="72"/>
      <c r="N30" s="71"/>
      <c r="O30" s="72"/>
      <c r="P30" s="71"/>
      <c r="Q30" s="72"/>
      <c r="R30" s="71"/>
      <c r="S30" s="72"/>
      <c r="T30" s="80"/>
      <c r="U30" s="81">
        <f t="shared" si="0"/>
        <v>0</v>
      </c>
      <c r="V30" s="82"/>
      <c r="W30" s="28">
        <f>U30-ROUNDUP(U30*(1/(1+J30)),0)</f>
        <v>0</v>
      </c>
      <c r="X30" s="68"/>
      <c r="Y30" s="29"/>
    </row>
    <row r="31" spans="1:25" ht="45" customHeight="1" x14ac:dyDescent="0.25">
      <c r="A31" s="94"/>
      <c r="B31" s="95"/>
      <c r="C31" s="75"/>
      <c r="D31" s="77"/>
      <c r="E31" s="31"/>
      <c r="F31" s="75"/>
      <c r="G31" s="76"/>
      <c r="H31" s="77"/>
      <c r="I31" s="79"/>
      <c r="J31" s="58"/>
      <c r="K31" s="96"/>
      <c r="L31" s="97"/>
      <c r="M31" s="98"/>
      <c r="N31" s="97"/>
      <c r="O31" s="98"/>
      <c r="P31" s="97"/>
      <c r="Q31" s="98"/>
      <c r="R31" s="97"/>
      <c r="S31" s="98"/>
      <c r="T31" s="99"/>
      <c r="U31" s="100">
        <f t="shared" si="0"/>
        <v>0</v>
      </c>
      <c r="V31" s="101"/>
      <c r="W31" s="57"/>
      <c r="X31" s="89"/>
      <c r="Y31" s="32"/>
    </row>
    <row r="32" spans="1:25" ht="45" customHeight="1" x14ac:dyDescent="0.25">
      <c r="A32" s="90"/>
      <c r="B32" s="92"/>
      <c r="C32" s="60"/>
      <c r="D32" s="62"/>
      <c r="E32" s="33"/>
      <c r="F32" s="60"/>
      <c r="G32" s="61"/>
      <c r="H32" s="62"/>
      <c r="I32" s="66"/>
      <c r="J32" s="52"/>
      <c r="K32" s="70"/>
      <c r="L32" s="71"/>
      <c r="M32" s="72"/>
      <c r="N32" s="71"/>
      <c r="O32" s="72"/>
      <c r="P32" s="71"/>
      <c r="Q32" s="72"/>
      <c r="R32" s="71"/>
      <c r="S32" s="72"/>
      <c r="T32" s="80"/>
      <c r="U32" s="81">
        <f t="shared" si="0"/>
        <v>0</v>
      </c>
      <c r="V32" s="82"/>
      <c r="W32" s="28">
        <f>U32-ROUNDUP(U32*(1/(1+J32)),0)</f>
        <v>0</v>
      </c>
      <c r="X32" s="68"/>
      <c r="Y32" s="29"/>
    </row>
    <row r="33" spans="1:25" ht="45" customHeight="1" thickBot="1" x14ac:dyDescent="0.3">
      <c r="A33" s="91"/>
      <c r="B33" s="93"/>
      <c r="C33" s="63"/>
      <c r="D33" s="65"/>
      <c r="E33" s="34"/>
      <c r="F33" s="63"/>
      <c r="G33" s="64"/>
      <c r="H33" s="65"/>
      <c r="I33" s="67"/>
      <c r="J33" s="58"/>
      <c r="K33" s="83"/>
      <c r="L33" s="84"/>
      <c r="M33" s="85"/>
      <c r="N33" s="84"/>
      <c r="O33" s="85"/>
      <c r="P33" s="84"/>
      <c r="Q33" s="85"/>
      <c r="R33" s="84"/>
      <c r="S33" s="85"/>
      <c r="T33" s="86"/>
      <c r="U33" s="87">
        <f t="shared" si="0"/>
        <v>0</v>
      </c>
      <c r="V33" s="88"/>
      <c r="W33" s="57"/>
      <c r="X33" s="69"/>
      <c r="Y33" s="32"/>
    </row>
    <row r="34" spans="1:25" x14ac:dyDescent="0.25">
      <c r="I34" s="53"/>
      <c r="W34" s="53"/>
    </row>
  </sheetData>
  <mergeCells count="207">
    <mergeCell ref="Q25:R25"/>
    <mergeCell ref="K29:L29"/>
    <mergeCell ref="M29:N29"/>
    <mergeCell ref="O29:P29"/>
    <mergeCell ref="Q29:R29"/>
    <mergeCell ref="S29:T29"/>
    <mergeCell ref="U29:V29"/>
    <mergeCell ref="S28:T28"/>
    <mergeCell ref="U28:V28"/>
    <mergeCell ref="S25:T25"/>
    <mergeCell ref="U25:V25"/>
    <mergeCell ref="S26:T26"/>
    <mergeCell ref="U26:V26"/>
    <mergeCell ref="M25:N25"/>
    <mergeCell ref="O25:P25"/>
    <mergeCell ref="B8:C8"/>
    <mergeCell ref="C2:E2"/>
    <mergeCell ref="K11:L11"/>
    <mergeCell ref="J11:J13"/>
    <mergeCell ref="C3:T3"/>
    <mergeCell ref="F14:H15"/>
    <mergeCell ref="I14:I15"/>
    <mergeCell ref="I11:I12"/>
    <mergeCell ref="F1:S1"/>
    <mergeCell ref="M15:N15"/>
    <mergeCell ref="O15:P15"/>
    <mergeCell ref="Q15:R15"/>
    <mergeCell ref="S15:T15"/>
    <mergeCell ref="J5:T5"/>
    <mergeCell ref="V1:X1"/>
    <mergeCell ref="U5:V6"/>
    <mergeCell ref="Q7:T7"/>
    <mergeCell ref="U7:V7"/>
    <mergeCell ref="S11:T11"/>
    <mergeCell ref="Q11:R11"/>
    <mergeCell ref="X11:X13"/>
    <mergeCell ref="U11:V11"/>
    <mergeCell ref="D4:F4"/>
    <mergeCell ref="D5:F5"/>
    <mergeCell ref="H5:I5"/>
    <mergeCell ref="O11:P11"/>
    <mergeCell ref="A11:A13"/>
    <mergeCell ref="B11:B13"/>
    <mergeCell ref="C11:D13"/>
    <mergeCell ref="E11:E13"/>
    <mergeCell ref="F11:H13"/>
    <mergeCell ref="M11:N11"/>
    <mergeCell ref="A14:A15"/>
    <mergeCell ref="B14:B15"/>
    <mergeCell ref="C14:D15"/>
    <mergeCell ref="Y11:Y13"/>
    <mergeCell ref="X14:X15"/>
    <mergeCell ref="K14:L14"/>
    <mergeCell ref="M14:N14"/>
    <mergeCell ref="O14:P14"/>
    <mergeCell ref="Q14:R14"/>
    <mergeCell ref="S14:T14"/>
    <mergeCell ref="U14:V14"/>
    <mergeCell ref="K15:L15"/>
    <mergeCell ref="U15:V15"/>
    <mergeCell ref="A16:A17"/>
    <mergeCell ref="B16:B17"/>
    <mergeCell ref="C16:D17"/>
    <mergeCell ref="F16:H17"/>
    <mergeCell ref="I16:I17"/>
    <mergeCell ref="X16:X17"/>
    <mergeCell ref="K16:L16"/>
    <mergeCell ref="M16:N16"/>
    <mergeCell ref="O16:P16"/>
    <mergeCell ref="Q16:R16"/>
    <mergeCell ref="S16:T16"/>
    <mergeCell ref="U16:V16"/>
    <mergeCell ref="K17:L17"/>
    <mergeCell ref="M17:N17"/>
    <mergeCell ref="O17:P17"/>
    <mergeCell ref="Q17:R17"/>
    <mergeCell ref="S17:T17"/>
    <mergeCell ref="U17:V17"/>
    <mergeCell ref="A18:A19"/>
    <mergeCell ref="B18:B19"/>
    <mergeCell ref="C18:D19"/>
    <mergeCell ref="F18:H19"/>
    <mergeCell ref="I18:I19"/>
    <mergeCell ref="A28:A29"/>
    <mergeCell ref="B28:B29"/>
    <mergeCell ref="C28:D29"/>
    <mergeCell ref="F28:H29"/>
    <mergeCell ref="I28:I29"/>
    <mergeCell ref="A20:A21"/>
    <mergeCell ref="B20:B21"/>
    <mergeCell ref="C20:D21"/>
    <mergeCell ref="F20:H21"/>
    <mergeCell ref="I20:I21"/>
    <mergeCell ref="A26:A27"/>
    <mergeCell ref="B26:B27"/>
    <mergeCell ref="C26:D27"/>
    <mergeCell ref="F26:H27"/>
    <mergeCell ref="I26:I27"/>
    <mergeCell ref="X18:X19"/>
    <mergeCell ref="K18:L18"/>
    <mergeCell ref="M18:N18"/>
    <mergeCell ref="O18:P18"/>
    <mergeCell ref="Q18:R18"/>
    <mergeCell ref="S18:T18"/>
    <mergeCell ref="U18:V18"/>
    <mergeCell ref="K19:L19"/>
    <mergeCell ref="M19:N19"/>
    <mergeCell ref="O19:P19"/>
    <mergeCell ref="Q19:R19"/>
    <mergeCell ref="S19:T19"/>
    <mergeCell ref="U19:V19"/>
    <mergeCell ref="S20:T20"/>
    <mergeCell ref="U20:V20"/>
    <mergeCell ref="K21:L21"/>
    <mergeCell ref="M21:N21"/>
    <mergeCell ref="O21:P21"/>
    <mergeCell ref="Q21:R21"/>
    <mergeCell ref="S21:T21"/>
    <mergeCell ref="U21:V21"/>
    <mergeCell ref="X20:X21"/>
    <mergeCell ref="K20:L20"/>
    <mergeCell ref="M20:N20"/>
    <mergeCell ref="O20:P20"/>
    <mergeCell ref="Q20:R20"/>
    <mergeCell ref="X22:X23"/>
    <mergeCell ref="K22:L22"/>
    <mergeCell ref="M22:N22"/>
    <mergeCell ref="O22:P22"/>
    <mergeCell ref="Q22:R22"/>
    <mergeCell ref="S22:T22"/>
    <mergeCell ref="U22:V22"/>
    <mergeCell ref="K23:L23"/>
    <mergeCell ref="M23:N23"/>
    <mergeCell ref="O23:P23"/>
    <mergeCell ref="Q23:R23"/>
    <mergeCell ref="S23:T23"/>
    <mergeCell ref="U23:V23"/>
    <mergeCell ref="S24:T24"/>
    <mergeCell ref="U24:V24"/>
    <mergeCell ref="A22:A23"/>
    <mergeCell ref="X26:X27"/>
    <mergeCell ref="K26:L26"/>
    <mergeCell ref="M26:N26"/>
    <mergeCell ref="O26:P26"/>
    <mergeCell ref="Q26:R26"/>
    <mergeCell ref="A24:A25"/>
    <mergeCell ref="B24:B25"/>
    <mergeCell ref="C24:D25"/>
    <mergeCell ref="F24:H25"/>
    <mergeCell ref="I24:I25"/>
    <mergeCell ref="K27:L27"/>
    <mergeCell ref="M27:N27"/>
    <mergeCell ref="O27:P27"/>
    <mergeCell ref="Q27:R27"/>
    <mergeCell ref="S27:T27"/>
    <mergeCell ref="U27:V27"/>
    <mergeCell ref="B22:B23"/>
    <mergeCell ref="C22:D23"/>
    <mergeCell ref="F22:H23"/>
    <mergeCell ref="I22:I23"/>
    <mergeCell ref="K25:L25"/>
    <mergeCell ref="A32:A33"/>
    <mergeCell ref="B32:B33"/>
    <mergeCell ref="C32:D33"/>
    <mergeCell ref="A30:A31"/>
    <mergeCell ref="B30:B31"/>
    <mergeCell ref="C30:D31"/>
    <mergeCell ref="X24:X25"/>
    <mergeCell ref="K24:L24"/>
    <mergeCell ref="M24:N24"/>
    <mergeCell ref="O24:P24"/>
    <mergeCell ref="Q24:R24"/>
    <mergeCell ref="X28:X29"/>
    <mergeCell ref="K28:L28"/>
    <mergeCell ref="M28:N28"/>
    <mergeCell ref="O28:P28"/>
    <mergeCell ref="Q28:R28"/>
    <mergeCell ref="S30:T30"/>
    <mergeCell ref="U30:V30"/>
    <mergeCell ref="K31:L31"/>
    <mergeCell ref="M31:N31"/>
    <mergeCell ref="O31:P31"/>
    <mergeCell ref="Q31:R31"/>
    <mergeCell ref="S31:T31"/>
    <mergeCell ref="U31:V31"/>
    <mergeCell ref="F32:H33"/>
    <mergeCell ref="I32:I33"/>
    <mergeCell ref="X32:X33"/>
    <mergeCell ref="K32:L32"/>
    <mergeCell ref="M32:N32"/>
    <mergeCell ref="O32:P32"/>
    <mergeCell ref="Q32:R32"/>
    <mergeCell ref="F30:H31"/>
    <mergeCell ref="I30:I31"/>
    <mergeCell ref="S32:T32"/>
    <mergeCell ref="U32:V32"/>
    <mergeCell ref="K33:L33"/>
    <mergeCell ref="M33:N33"/>
    <mergeCell ref="O33:P33"/>
    <mergeCell ref="Q33:R33"/>
    <mergeCell ref="S33:T33"/>
    <mergeCell ref="U33:V33"/>
    <mergeCell ref="X30:X31"/>
    <mergeCell ref="K30:L30"/>
    <mergeCell ref="M30:N30"/>
    <mergeCell ref="O30:P30"/>
    <mergeCell ref="Q30:R30"/>
  </mergeCells>
  <phoneticPr fontId="2"/>
  <dataValidations count="3">
    <dataValidation type="list" showInputMessage="1" showErrorMessage="1" error="項目から選択してください。" sqref="I13" xr:uid="{00000000-0002-0000-0000-000001000000}">
      <formula1>"帰着日,報告日,精算日,その他"</formula1>
    </dataValidation>
    <dataValidation type="list" showInputMessage="1" showErrorMessage="1" sqref="J14" xr:uid="{6195C5ED-542C-4BDA-9439-B1B195C3B798}">
      <formula1>"10%"</formula1>
    </dataValidation>
    <dataValidation type="list" allowBlank="1" showInputMessage="1" showErrorMessage="1" sqref="J30 J16 J18 J20 J22 J24 J26 J28 J32" xr:uid="{B85CED9E-EBB9-486C-882B-708015F85079}">
      <formula1>",10%"</formula1>
    </dataValidation>
  </dataValidations>
  <printOptions horizontalCentered="1"/>
  <pageMargins left="0.47244094488188981" right="0.19685039370078741" top="0.98425196850393704" bottom="0.59055118110236227" header="0.70866141732283472" footer="0.39370078740157483"/>
  <pageSetup paperSize="9" scale="36" orientation="landscape" r:id="rId1"/>
  <headerFooter alignWithMargins="0">
    <oddHeader xml:space="preserve">&amp;R&amp;12印刷日:  &amp;D
</oddHeader>
    <oddFooter>&amp;C&amp;12&amp;P / &amp;N ﾍﾟｰｼﾞ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34"/>
  <sheetViews>
    <sheetView showGridLines="0" view="pageBreakPreview" zoomScale="80" zoomScaleNormal="70" zoomScaleSheetLayoutView="80" workbookViewId="0">
      <pane ySplit="13" topLeftCell="A14" activePane="bottomLeft" state="frozen"/>
      <selection activeCell="I9" sqref="I9"/>
      <selection pane="bottomLeft" activeCell="V3" sqref="V3"/>
    </sheetView>
  </sheetViews>
  <sheetFormatPr defaultColWidth="9" defaultRowHeight="16.5" x14ac:dyDescent="0.25"/>
  <cols>
    <col min="1" max="1" width="11.625" style="30" customWidth="1"/>
    <col min="2" max="2" width="18.625" style="30" customWidth="1"/>
    <col min="3" max="4" width="8.625" style="30" customWidth="1"/>
    <col min="5" max="5" width="14.625" style="30" customWidth="1"/>
    <col min="6" max="8" width="9.125" style="30" customWidth="1"/>
    <col min="9" max="9" width="14.625" style="30" customWidth="1"/>
    <col min="10" max="10" width="6.75" style="30" bestFit="1" customWidth="1"/>
    <col min="11" max="11" width="3.625" style="30" customWidth="1"/>
    <col min="12" max="12" width="11.125" style="30" customWidth="1"/>
    <col min="13" max="13" width="3.625" style="30" customWidth="1"/>
    <col min="14" max="14" width="11.125" style="30" customWidth="1"/>
    <col min="15" max="15" width="3.625" style="30" customWidth="1"/>
    <col min="16" max="16" width="11.125" style="30" customWidth="1"/>
    <col min="17" max="17" width="3.625" style="30" customWidth="1"/>
    <col min="18" max="18" width="11.125" style="30" customWidth="1"/>
    <col min="19" max="19" width="3.625" style="30" customWidth="1"/>
    <col min="20" max="20" width="11.125" style="30" customWidth="1"/>
    <col min="21" max="21" width="3.625" style="30" customWidth="1"/>
    <col min="22" max="22" width="13.125" style="30" customWidth="1"/>
    <col min="23" max="23" width="15.625" style="30" customWidth="1"/>
    <col min="24" max="24" width="21.625" style="30" customWidth="1"/>
    <col min="25" max="25" width="5.625" style="30" customWidth="1"/>
    <col min="26" max="26" width="1.625" style="30" customWidth="1"/>
    <col min="27" max="30" width="9.625" style="30" customWidth="1"/>
    <col min="31" max="31" width="1.625" style="30" customWidth="1"/>
    <col min="32" max="16384" width="9" style="30"/>
  </cols>
  <sheetData>
    <row r="1" spans="1:30" s="3" customFormat="1" ht="33" customHeight="1" x14ac:dyDescent="0.25">
      <c r="A1" s="47" t="str">
        <f>'４月'!A1</f>
        <v>様式Ｋ－４</v>
      </c>
      <c r="B1" s="1"/>
      <c r="C1" s="2"/>
      <c r="F1" s="162" t="str">
        <f>'４月'!F1</f>
        <v>旅費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45"/>
      <c r="U1" s="45"/>
      <c r="V1" s="135"/>
      <c r="W1" s="135"/>
      <c r="X1" s="135"/>
      <c r="AD1" s="4"/>
    </row>
    <row r="2" spans="1:30" s="3" customFormat="1" ht="17.100000000000001" customHeight="1" x14ac:dyDescent="0.3">
      <c r="B2" s="5" t="s">
        <v>1</v>
      </c>
      <c r="C2" s="153">
        <f>'４月'!C2</f>
        <v>0</v>
      </c>
      <c r="D2" s="153"/>
      <c r="E2" s="153"/>
      <c r="X2" s="35"/>
    </row>
    <row r="3" spans="1:30" s="3" customFormat="1" ht="17.25" customHeight="1" x14ac:dyDescent="0.3">
      <c r="B3" s="8" t="s">
        <v>2</v>
      </c>
      <c r="C3" s="157" t="str">
        <f>'４月'!C3</f>
        <v>○○○○○○○○○○○○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  <c r="Q3" s="158"/>
      <c r="R3" s="158"/>
      <c r="S3" s="158"/>
      <c r="T3" s="158"/>
      <c r="V3" s="3" t="s">
        <v>42</v>
      </c>
    </row>
    <row r="4" spans="1:30" s="3" customFormat="1" ht="17.25" customHeight="1" x14ac:dyDescent="0.3">
      <c r="B4" s="9" t="s">
        <v>3</v>
      </c>
      <c r="C4" s="9" t="s">
        <v>4</v>
      </c>
      <c r="D4" s="149" t="s">
        <v>5</v>
      </c>
      <c r="E4" s="149"/>
      <c r="F4" s="149"/>
    </row>
    <row r="5" spans="1:30" s="3" customFormat="1" ht="17.25" customHeight="1" x14ac:dyDescent="0.3">
      <c r="C5" s="9" t="s">
        <v>6</v>
      </c>
      <c r="D5" s="149" t="s">
        <v>5</v>
      </c>
      <c r="E5" s="149"/>
      <c r="F5" s="149"/>
      <c r="H5" s="150" t="s">
        <v>7</v>
      </c>
      <c r="I5" s="150"/>
      <c r="J5" s="157" t="str">
        <f>'４月'!J5</f>
        <v>××××株式会社</v>
      </c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36"/>
      <c r="V5" s="137"/>
      <c r="W5" s="56" t="s">
        <v>39</v>
      </c>
      <c r="X5" s="48" t="s">
        <v>9</v>
      </c>
    </row>
    <row r="6" spans="1:30" s="3" customFormat="1" ht="8.25" customHeight="1" thickBot="1" x14ac:dyDescent="0.3">
      <c r="Q6" s="10"/>
      <c r="R6" s="10"/>
      <c r="S6" s="10"/>
      <c r="T6" s="10"/>
      <c r="U6" s="138"/>
      <c r="V6" s="138"/>
      <c r="W6" s="49"/>
      <c r="X6" s="50"/>
    </row>
    <row r="7" spans="1:30" s="3" customFormat="1" ht="25.5" customHeight="1" thickBot="1" x14ac:dyDescent="0.3">
      <c r="Q7" s="139" t="s">
        <v>10</v>
      </c>
      <c r="R7" s="140"/>
      <c r="S7" s="140"/>
      <c r="T7" s="141"/>
      <c r="U7" s="142" cm="1">
        <f t="array" ref="U7">SUMPRODUCT((MOD(ROW(U14:U33)-14,2)=0)*U14:U33)+SUMPRODUCT((MOD(ROW(U15:U33)-16,2)=1)*U15:U33)</f>
        <v>0</v>
      </c>
      <c r="V7" s="143"/>
      <c r="W7" s="55">
        <f>SUM(W14:W33)</f>
        <v>0</v>
      </c>
      <c r="X7" s="55">
        <f>U7-W7</f>
        <v>0</v>
      </c>
      <c r="AC7" s="3" t="s">
        <v>11</v>
      </c>
      <c r="AD7" s="3" cm="1">
        <f t="array" ref="AD7">SUMPRODUCT((MOD(ROW(U14:U33)-14,2)=0)*U14:U33)</f>
        <v>0</v>
      </c>
    </row>
    <row r="8" spans="1:30" s="3" customFormat="1" ht="25.5" customHeight="1" thickBot="1" x14ac:dyDescent="0.3">
      <c r="B8" s="151" t="s">
        <v>12</v>
      </c>
      <c r="C8" s="152"/>
      <c r="D8" s="11" t="s">
        <v>13</v>
      </c>
      <c r="E8" s="12" t="s">
        <v>14</v>
      </c>
      <c r="F8" s="11">
        <v>5</v>
      </c>
      <c r="G8" s="13" t="s">
        <v>15</v>
      </c>
      <c r="I8" s="14" t="s">
        <v>40</v>
      </c>
      <c r="AC8" s="3" t="s">
        <v>16</v>
      </c>
      <c r="AD8" s="3">
        <f>SUMPRODUCT((MOD(ROW(U15:U33)-16,2)=1)*U15:U33)</f>
        <v>0</v>
      </c>
    </row>
    <row r="9" spans="1:30" s="3" customFormat="1" ht="20.25" customHeight="1" x14ac:dyDescent="0.25">
      <c r="I9" s="14" t="s">
        <v>17</v>
      </c>
      <c r="J9" s="14"/>
    </row>
    <row r="10" spans="1:30" s="3" customFormat="1" ht="20.25" customHeight="1" thickBot="1" x14ac:dyDescent="0.3">
      <c r="I10" s="46" t="s">
        <v>18</v>
      </c>
      <c r="J10" s="14"/>
    </row>
    <row r="11" spans="1:30" s="3" customFormat="1" ht="18" customHeight="1" x14ac:dyDescent="0.25">
      <c r="A11" s="117" t="s">
        <v>19</v>
      </c>
      <c r="B11" s="164" t="s">
        <v>20</v>
      </c>
      <c r="C11" s="123" t="s">
        <v>21</v>
      </c>
      <c r="D11" s="120"/>
      <c r="E11" s="126" t="s">
        <v>22</v>
      </c>
      <c r="F11" s="123" t="s">
        <v>23</v>
      </c>
      <c r="G11" s="123"/>
      <c r="H11" s="120"/>
      <c r="I11" s="160" t="s">
        <v>24</v>
      </c>
      <c r="J11" s="154" t="s">
        <v>25</v>
      </c>
      <c r="K11" s="130" t="s">
        <v>26</v>
      </c>
      <c r="L11" s="130"/>
      <c r="M11" s="129" t="s">
        <v>27</v>
      </c>
      <c r="N11" s="130"/>
      <c r="O11" s="129" t="s">
        <v>28</v>
      </c>
      <c r="P11" s="130"/>
      <c r="Q11" s="129" t="s">
        <v>29</v>
      </c>
      <c r="R11" s="130"/>
      <c r="S11" s="129" t="s">
        <v>30</v>
      </c>
      <c r="T11" s="144"/>
      <c r="U11" s="130" t="s">
        <v>31</v>
      </c>
      <c r="V11" s="148"/>
      <c r="W11" s="54" t="s">
        <v>38</v>
      </c>
      <c r="X11" s="145" t="s">
        <v>32</v>
      </c>
      <c r="Y11" s="109"/>
    </row>
    <row r="12" spans="1:30" s="3" customFormat="1" ht="18" customHeight="1" x14ac:dyDescent="0.25">
      <c r="A12" s="118"/>
      <c r="B12" s="165"/>
      <c r="C12" s="124"/>
      <c r="D12" s="121"/>
      <c r="E12" s="127"/>
      <c r="F12" s="124"/>
      <c r="G12" s="124"/>
      <c r="H12" s="121"/>
      <c r="I12" s="161"/>
      <c r="J12" s="155"/>
      <c r="K12" s="15" t="s">
        <v>33</v>
      </c>
      <c r="L12" s="16" t="s">
        <v>34</v>
      </c>
      <c r="M12" s="17" t="s">
        <v>33</v>
      </c>
      <c r="N12" s="16" t="s">
        <v>34</v>
      </c>
      <c r="O12" s="17" t="s">
        <v>33</v>
      </c>
      <c r="P12" s="16" t="s">
        <v>34</v>
      </c>
      <c r="Q12" s="17" t="s">
        <v>33</v>
      </c>
      <c r="R12" s="16" t="s">
        <v>34</v>
      </c>
      <c r="S12" s="17" t="s">
        <v>33</v>
      </c>
      <c r="T12" s="16" t="s">
        <v>34</v>
      </c>
      <c r="U12" s="18" t="s">
        <v>33</v>
      </c>
      <c r="V12" s="19" t="s">
        <v>34</v>
      </c>
      <c r="W12" s="20" t="s">
        <v>35</v>
      </c>
      <c r="X12" s="146"/>
      <c r="Y12" s="109"/>
    </row>
    <row r="13" spans="1:30" s="3" customFormat="1" ht="18" customHeight="1" thickBot="1" x14ac:dyDescent="0.3">
      <c r="A13" s="119"/>
      <c r="B13" s="166"/>
      <c r="C13" s="125"/>
      <c r="D13" s="122"/>
      <c r="E13" s="128"/>
      <c r="F13" s="125"/>
      <c r="G13" s="125"/>
      <c r="H13" s="122"/>
      <c r="I13" s="21"/>
      <c r="J13" s="156"/>
      <c r="K13" s="22" t="s">
        <v>36</v>
      </c>
      <c r="L13" s="23" t="s">
        <v>37</v>
      </c>
      <c r="M13" s="24" t="s">
        <v>36</v>
      </c>
      <c r="N13" s="23" t="s">
        <v>37</v>
      </c>
      <c r="O13" s="24" t="s">
        <v>36</v>
      </c>
      <c r="P13" s="23" t="s">
        <v>37</v>
      </c>
      <c r="Q13" s="24" t="s">
        <v>36</v>
      </c>
      <c r="R13" s="23" t="s">
        <v>37</v>
      </c>
      <c r="S13" s="24" t="s">
        <v>36</v>
      </c>
      <c r="T13" s="23" t="s">
        <v>37</v>
      </c>
      <c r="U13" s="25" t="s">
        <v>36</v>
      </c>
      <c r="V13" s="26" t="s">
        <v>37</v>
      </c>
      <c r="W13" s="59"/>
      <c r="X13" s="147"/>
      <c r="Y13" s="109"/>
    </row>
    <row r="14" spans="1:30" ht="45" customHeight="1" thickTop="1" x14ac:dyDescent="0.25">
      <c r="A14" s="131"/>
      <c r="B14" s="132"/>
      <c r="C14" s="133"/>
      <c r="D14" s="134"/>
      <c r="E14" s="27"/>
      <c r="F14" s="133"/>
      <c r="G14" s="159"/>
      <c r="H14" s="134"/>
      <c r="I14" s="66"/>
      <c r="J14" s="51"/>
      <c r="K14" s="111"/>
      <c r="L14" s="112"/>
      <c r="M14" s="113"/>
      <c r="N14" s="112"/>
      <c r="O14" s="113"/>
      <c r="P14" s="112"/>
      <c r="Q14" s="113"/>
      <c r="R14" s="112"/>
      <c r="S14" s="113"/>
      <c r="T14" s="114"/>
      <c r="U14" s="115">
        <f t="shared" ref="U14:U33" si="0">SUM(K14:T14)</f>
        <v>0</v>
      </c>
      <c r="V14" s="116"/>
      <c r="W14" s="28">
        <f>U14-ROUNDUP(U14*(1/(1+J14)),0)</f>
        <v>0</v>
      </c>
      <c r="X14" s="110"/>
      <c r="Y14" s="29"/>
    </row>
    <row r="15" spans="1:30" ht="45" customHeight="1" x14ac:dyDescent="0.25">
      <c r="A15" s="102"/>
      <c r="B15" s="103"/>
      <c r="C15" s="104"/>
      <c r="D15" s="105"/>
      <c r="E15" s="31"/>
      <c r="F15" s="104"/>
      <c r="G15" s="106"/>
      <c r="H15" s="105"/>
      <c r="I15" s="107"/>
      <c r="J15" s="58"/>
      <c r="K15" s="96"/>
      <c r="L15" s="97"/>
      <c r="M15" s="98"/>
      <c r="N15" s="97"/>
      <c r="O15" s="98"/>
      <c r="P15" s="97"/>
      <c r="Q15" s="98"/>
      <c r="R15" s="97"/>
      <c r="S15" s="98"/>
      <c r="T15" s="99"/>
      <c r="U15" s="100">
        <f t="shared" si="0"/>
        <v>0</v>
      </c>
      <c r="V15" s="101"/>
      <c r="W15" s="57"/>
      <c r="X15" s="108"/>
      <c r="Y15" s="32"/>
    </row>
    <row r="16" spans="1:30" ht="45" customHeight="1" x14ac:dyDescent="0.25">
      <c r="A16" s="90"/>
      <c r="B16" s="92"/>
      <c r="C16" s="60"/>
      <c r="D16" s="62"/>
      <c r="E16" s="33"/>
      <c r="F16" s="60"/>
      <c r="G16" s="61"/>
      <c r="H16" s="62"/>
      <c r="I16" s="66"/>
      <c r="J16" s="52"/>
      <c r="K16" s="70"/>
      <c r="L16" s="71"/>
      <c r="M16" s="72"/>
      <c r="N16" s="71"/>
      <c r="O16" s="72"/>
      <c r="P16" s="71"/>
      <c r="Q16" s="72"/>
      <c r="R16" s="71"/>
      <c r="S16" s="72"/>
      <c r="T16" s="80"/>
      <c r="U16" s="81">
        <f t="shared" si="0"/>
        <v>0</v>
      </c>
      <c r="V16" s="82"/>
      <c r="W16" s="28">
        <f>U16-ROUNDUP(U16*(1/(1+J16)),0)</f>
        <v>0</v>
      </c>
      <c r="X16" s="68"/>
      <c r="Y16" s="29"/>
    </row>
    <row r="17" spans="1:25" ht="45" customHeight="1" x14ac:dyDescent="0.25">
      <c r="A17" s="102"/>
      <c r="B17" s="103"/>
      <c r="C17" s="104"/>
      <c r="D17" s="105"/>
      <c r="E17" s="31"/>
      <c r="F17" s="104"/>
      <c r="G17" s="106"/>
      <c r="H17" s="105"/>
      <c r="I17" s="107"/>
      <c r="J17" s="58"/>
      <c r="K17" s="96"/>
      <c r="L17" s="97"/>
      <c r="M17" s="98"/>
      <c r="N17" s="97"/>
      <c r="O17" s="98"/>
      <c r="P17" s="97"/>
      <c r="Q17" s="98"/>
      <c r="R17" s="97"/>
      <c r="S17" s="98"/>
      <c r="T17" s="99"/>
      <c r="U17" s="100">
        <f t="shared" si="0"/>
        <v>0</v>
      </c>
      <c r="V17" s="101"/>
      <c r="W17" s="57"/>
      <c r="X17" s="108"/>
      <c r="Y17" s="32"/>
    </row>
    <row r="18" spans="1:25" ht="45" customHeight="1" x14ac:dyDescent="0.25">
      <c r="A18" s="90"/>
      <c r="B18" s="92"/>
      <c r="C18" s="60"/>
      <c r="D18" s="74"/>
      <c r="E18" s="27"/>
      <c r="F18" s="60"/>
      <c r="G18" s="73"/>
      <c r="H18" s="74"/>
      <c r="I18" s="78"/>
      <c r="J18" s="52"/>
      <c r="K18" s="70"/>
      <c r="L18" s="71"/>
      <c r="M18" s="72"/>
      <c r="N18" s="71"/>
      <c r="O18" s="72"/>
      <c r="P18" s="71"/>
      <c r="Q18" s="72"/>
      <c r="R18" s="71"/>
      <c r="S18" s="72"/>
      <c r="T18" s="80"/>
      <c r="U18" s="81">
        <f t="shared" si="0"/>
        <v>0</v>
      </c>
      <c r="V18" s="82"/>
      <c r="W18" s="28">
        <f>U18-ROUNDUP(U18*(1/(1+J18)),0)</f>
        <v>0</v>
      </c>
      <c r="X18" s="68"/>
      <c r="Y18" s="29"/>
    </row>
    <row r="19" spans="1:25" ht="45" customHeight="1" x14ac:dyDescent="0.25">
      <c r="A19" s="94"/>
      <c r="B19" s="95"/>
      <c r="C19" s="75"/>
      <c r="D19" s="77"/>
      <c r="E19" s="31"/>
      <c r="F19" s="75"/>
      <c r="G19" s="76"/>
      <c r="H19" s="77"/>
      <c r="I19" s="79"/>
      <c r="J19" s="58"/>
      <c r="K19" s="96"/>
      <c r="L19" s="97"/>
      <c r="M19" s="98"/>
      <c r="N19" s="97"/>
      <c r="O19" s="98"/>
      <c r="P19" s="97"/>
      <c r="Q19" s="98"/>
      <c r="R19" s="97"/>
      <c r="S19" s="98"/>
      <c r="T19" s="99"/>
      <c r="U19" s="100">
        <f t="shared" si="0"/>
        <v>0</v>
      </c>
      <c r="V19" s="101"/>
      <c r="W19" s="57"/>
      <c r="X19" s="89"/>
      <c r="Y19" s="32"/>
    </row>
    <row r="20" spans="1:25" ht="45" customHeight="1" x14ac:dyDescent="0.25">
      <c r="A20" s="90"/>
      <c r="B20" s="92"/>
      <c r="C20" s="60"/>
      <c r="D20" s="74"/>
      <c r="E20" s="27"/>
      <c r="F20" s="60"/>
      <c r="G20" s="73"/>
      <c r="H20" s="74"/>
      <c r="I20" s="78"/>
      <c r="J20" s="52"/>
      <c r="K20" s="70"/>
      <c r="L20" s="71"/>
      <c r="M20" s="72"/>
      <c r="N20" s="71"/>
      <c r="O20" s="72"/>
      <c r="P20" s="71"/>
      <c r="Q20" s="72"/>
      <c r="R20" s="71"/>
      <c r="S20" s="72"/>
      <c r="T20" s="80"/>
      <c r="U20" s="81">
        <f t="shared" si="0"/>
        <v>0</v>
      </c>
      <c r="V20" s="82"/>
      <c r="W20" s="28">
        <f>U20-ROUNDUP(U20*(1/(1+J20)),0)</f>
        <v>0</v>
      </c>
      <c r="X20" s="68"/>
      <c r="Y20" s="29"/>
    </row>
    <row r="21" spans="1:25" ht="45" customHeight="1" x14ac:dyDescent="0.25">
      <c r="A21" s="94"/>
      <c r="B21" s="95"/>
      <c r="C21" s="75"/>
      <c r="D21" s="77"/>
      <c r="E21" s="31"/>
      <c r="F21" s="75"/>
      <c r="G21" s="76"/>
      <c r="H21" s="77"/>
      <c r="I21" s="79"/>
      <c r="J21" s="58"/>
      <c r="K21" s="96"/>
      <c r="L21" s="97"/>
      <c r="M21" s="98"/>
      <c r="N21" s="97"/>
      <c r="O21" s="98"/>
      <c r="P21" s="97"/>
      <c r="Q21" s="98"/>
      <c r="R21" s="97"/>
      <c r="S21" s="98"/>
      <c r="T21" s="99"/>
      <c r="U21" s="100">
        <f t="shared" si="0"/>
        <v>0</v>
      </c>
      <c r="V21" s="101"/>
      <c r="W21" s="57"/>
      <c r="X21" s="89"/>
      <c r="Y21" s="32"/>
    </row>
    <row r="22" spans="1:25" ht="45" customHeight="1" x14ac:dyDescent="0.25">
      <c r="A22" s="90"/>
      <c r="B22" s="92"/>
      <c r="C22" s="60"/>
      <c r="D22" s="74"/>
      <c r="E22" s="33"/>
      <c r="F22" s="60"/>
      <c r="G22" s="73"/>
      <c r="H22" s="74"/>
      <c r="I22" s="78"/>
      <c r="J22" s="52"/>
      <c r="K22" s="70"/>
      <c r="L22" s="71"/>
      <c r="M22" s="72"/>
      <c r="N22" s="71"/>
      <c r="O22" s="72"/>
      <c r="P22" s="71"/>
      <c r="Q22" s="72"/>
      <c r="R22" s="71"/>
      <c r="S22" s="72"/>
      <c r="T22" s="80"/>
      <c r="U22" s="81">
        <f t="shared" si="0"/>
        <v>0</v>
      </c>
      <c r="V22" s="82"/>
      <c r="W22" s="28">
        <f>U22-ROUNDUP(U22*(1/(1+J22)),0)</f>
        <v>0</v>
      </c>
      <c r="X22" s="68"/>
      <c r="Y22" s="29"/>
    </row>
    <row r="23" spans="1:25" ht="45" customHeight="1" x14ac:dyDescent="0.25">
      <c r="A23" s="94"/>
      <c r="B23" s="95"/>
      <c r="C23" s="75"/>
      <c r="D23" s="77"/>
      <c r="E23" s="31"/>
      <c r="F23" s="75"/>
      <c r="G23" s="76"/>
      <c r="H23" s="77"/>
      <c r="I23" s="79"/>
      <c r="J23" s="58"/>
      <c r="K23" s="96"/>
      <c r="L23" s="97"/>
      <c r="M23" s="98"/>
      <c r="N23" s="97"/>
      <c r="O23" s="98"/>
      <c r="P23" s="97"/>
      <c r="Q23" s="98"/>
      <c r="R23" s="97"/>
      <c r="S23" s="98"/>
      <c r="T23" s="99"/>
      <c r="U23" s="100">
        <f t="shared" si="0"/>
        <v>0</v>
      </c>
      <c r="V23" s="101"/>
      <c r="W23" s="57"/>
      <c r="X23" s="89"/>
      <c r="Y23" s="32"/>
    </row>
    <row r="24" spans="1:25" ht="45" customHeight="1" x14ac:dyDescent="0.25">
      <c r="A24" s="90"/>
      <c r="B24" s="92"/>
      <c r="C24" s="60"/>
      <c r="D24" s="74"/>
      <c r="E24" s="33"/>
      <c r="F24" s="60"/>
      <c r="G24" s="73"/>
      <c r="H24" s="74"/>
      <c r="I24" s="78"/>
      <c r="J24" s="52"/>
      <c r="K24" s="70"/>
      <c r="L24" s="71"/>
      <c r="M24" s="72"/>
      <c r="N24" s="71"/>
      <c r="O24" s="72"/>
      <c r="P24" s="71"/>
      <c r="Q24" s="72"/>
      <c r="R24" s="71"/>
      <c r="S24" s="72"/>
      <c r="T24" s="80"/>
      <c r="U24" s="81">
        <f t="shared" si="0"/>
        <v>0</v>
      </c>
      <c r="V24" s="82"/>
      <c r="W24" s="28">
        <f>U24-ROUNDUP(U24*(1/(1+J24)),0)</f>
        <v>0</v>
      </c>
      <c r="X24" s="68"/>
      <c r="Y24" s="29"/>
    </row>
    <row r="25" spans="1:25" ht="45" customHeight="1" x14ac:dyDescent="0.25">
      <c r="A25" s="94"/>
      <c r="B25" s="95"/>
      <c r="C25" s="75"/>
      <c r="D25" s="77"/>
      <c r="E25" s="31"/>
      <c r="F25" s="75"/>
      <c r="G25" s="76"/>
      <c r="H25" s="77"/>
      <c r="I25" s="79"/>
      <c r="J25" s="58"/>
      <c r="K25" s="96"/>
      <c r="L25" s="97"/>
      <c r="M25" s="98"/>
      <c r="N25" s="97"/>
      <c r="O25" s="98"/>
      <c r="P25" s="97"/>
      <c r="Q25" s="98"/>
      <c r="R25" s="97"/>
      <c r="S25" s="98"/>
      <c r="T25" s="99"/>
      <c r="U25" s="100">
        <f t="shared" si="0"/>
        <v>0</v>
      </c>
      <c r="V25" s="101"/>
      <c r="W25" s="57"/>
      <c r="X25" s="89"/>
      <c r="Y25" s="32"/>
    </row>
    <row r="26" spans="1:25" ht="45" customHeight="1" x14ac:dyDescent="0.25">
      <c r="A26" s="90"/>
      <c r="B26" s="92"/>
      <c r="C26" s="60"/>
      <c r="D26" s="74"/>
      <c r="E26" s="33"/>
      <c r="F26" s="60"/>
      <c r="G26" s="73"/>
      <c r="H26" s="74"/>
      <c r="I26" s="78"/>
      <c r="J26" s="52"/>
      <c r="K26" s="70"/>
      <c r="L26" s="71"/>
      <c r="M26" s="72"/>
      <c r="N26" s="71"/>
      <c r="O26" s="72"/>
      <c r="P26" s="71"/>
      <c r="Q26" s="72"/>
      <c r="R26" s="71"/>
      <c r="S26" s="72"/>
      <c r="T26" s="80"/>
      <c r="U26" s="81">
        <f t="shared" si="0"/>
        <v>0</v>
      </c>
      <c r="V26" s="82"/>
      <c r="W26" s="28">
        <f>U26-ROUNDUP(U26*(1/(1+J26)),0)</f>
        <v>0</v>
      </c>
      <c r="X26" s="68"/>
      <c r="Y26" s="29"/>
    </row>
    <row r="27" spans="1:25" ht="45" customHeight="1" x14ac:dyDescent="0.25">
      <c r="A27" s="94"/>
      <c r="B27" s="95"/>
      <c r="C27" s="75"/>
      <c r="D27" s="77"/>
      <c r="E27" s="31"/>
      <c r="F27" s="75"/>
      <c r="G27" s="76"/>
      <c r="H27" s="77"/>
      <c r="I27" s="79"/>
      <c r="J27" s="58"/>
      <c r="K27" s="96"/>
      <c r="L27" s="97"/>
      <c r="M27" s="98"/>
      <c r="N27" s="97"/>
      <c r="O27" s="98"/>
      <c r="P27" s="97"/>
      <c r="Q27" s="98"/>
      <c r="R27" s="97"/>
      <c r="S27" s="98"/>
      <c r="T27" s="99"/>
      <c r="U27" s="100">
        <f t="shared" si="0"/>
        <v>0</v>
      </c>
      <c r="V27" s="101"/>
      <c r="W27" s="57"/>
      <c r="X27" s="89"/>
      <c r="Y27" s="32"/>
    </row>
    <row r="28" spans="1:25" ht="45" customHeight="1" x14ac:dyDescent="0.25">
      <c r="A28" s="90"/>
      <c r="B28" s="92"/>
      <c r="C28" s="60"/>
      <c r="D28" s="74"/>
      <c r="E28" s="33"/>
      <c r="F28" s="60"/>
      <c r="G28" s="73"/>
      <c r="H28" s="74"/>
      <c r="I28" s="78"/>
      <c r="J28" s="52"/>
      <c r="K28" s="70"/>
      <c r="L28" s="71"/>
      <c r="M28" s="72"/>
      <c r="N28" s="71"/>
      <c r="O28" s="72"/>
      <c r="P28" s="71"/>
      <c r="Q28" s="72"/>
      <c r="R28" s="71"/>
      <c r="S28" s="72"/>
      <c r="T28" s="80"/>
      <c r="U28" s="81">
        <f t="shared" si="0"/>
        <v>0</v>
      </c>
      <c r="V28" s="82"/>
      <c r="W28" s="28">
        <f>U28-ROUNDUP(U28*(1/(1+J28)),0)</f>
        <v>0</v>
      </c>
      <c r="X28" s="68"/>
      <c r="Y28" s="29"/>
    </row>
    <row r="29" spans="1:25" ht="45" customHeight="1" x14ac:dyDescent="0.25">
      <c r="A29" s="94"/>
      <c r="B29" s="95"/>
      <c r="C29" s="75"/>
      <c r="D29" s="77"/>
      <c r="E29" s="31"/>
      <c r="F29" s="75"/>
      <c r="G29" s="76"/>
      <c r="H29" s="77"/>
      <c r="I29" s="79"/>
      <c r="J29" s="58"/>
      <c r="K29" s="96"/>
      <c r="L29" s="97"/>
      <c r="M29" s="98"/>
      <c r="N29" s="97"/>
      <c r="O29" s="98"/>
      <c r="P29" s="97"/>
      <c r="Q29" s="98"/>
      <c r="R29" s="97"/>
      <c r="S29" s="98"/>
      <c r="T29" s="99"/>
      <c r="U29" s="100">
        <f t="shared" si="0"/>
        <v>0</v>
      </c>
      <c r="V29" s="101"/>
      <c r="W29" s="57"/>
      <c r="X29" s="89"/>
      <c r="Y29" s="32"/>
    </row>
    <row r="30" spans="1:25" ht="45" customHeight="1" x14ac:dyDescent="0.25">
      <c r="A30" s="90"/>
      <c r="B30" s="92"/>
      <c r="C30" s="60"/>
      <c r="D30" s="74"/>
      <c r="E30" s="33"/>
      <c r="F30" s="60"/>
      <c r="G30" s="73"/>
      <c r="H30" s="74"/>
      <c r="I30" s="78"/>
      <c r="J30" s="52"/>
      <c r="K30" s="70"/>
      <c r="L30" s="71"/>
      <c r="M30" s="72"/>
      <c r="N30" s="71"/>
      <c r="O30" s="72"/>
      <c r="P30" s="71"/>
      <c r="Q30" s="72"/>
      <c r="R30" s="71"/>
      <c r="S30" s="72"/>
      <c r="T30" s="80"/>
      <c r="U30" s="81">
        <f t="shared" si="0"/>
        <v>0</v>
      </c>
      <c r="V30" s="82"/>
      <c r="W30" s="28">
        <f>U30-ROUNDUP(U30*(1/(1+J30)),0)</f>
        <v>0</v>
      </c>
      <c r="X30" s="68"/>
      <c r="Y30" s="29"/>
    </row>
    <row r="31" spans="1:25" ht="45" customHeight="1" x14ac:dyDescent="0.25">
      <c r="A31" s="94"/>
      <c r="B31" s="95"/>
      <c r="C31" s="75"/>
      <c r="D31" s="77"/>
      <c r="E31" s="31"/>
      <c r="F31" s="75"/>
      <c r="G31" s="76"/>
      <c r="H31" s="77"/>
      <c r="I31" s="79"/>
      <c r="J31" s="58"/>
      <c r="K31" s="96"/>
      <c r="L31" s="97"/>
      <c r="M31" s="98"/>
      <c r="N31" s="97"/>
      <c r="O31" s="98"/>
      <c r="P31" s="97"/>
      <c r="Q31" s="98"/>
      <c r="R31" s="97"/>
      <c r="S31" s="98"/>
      <c r="T31" s="99"/>
      <c r="U31" s="100">
        <f t="shared" si="0"/>
        <v>0</v>
      </c>
      <c r="V31" s="101"/>
      <c r="W31" s="57"/>
      <c r="X31" s="89"/>
      <c r="Y31" s="32"/>
    </row>
    <row r="32" spans="1:25" ht="45" customHeight="1" x14ac:dyDescent="0.25">
      <c r="A32" s="90"/>
      <c r="B32" s="92"/>
      <c r="C32" s="60"/>
      <c r="D32" s="62"/>
      <c r="E32" s="33"/>
      <c r="F32" s="60"/>
      <c r="G32" s="61"/>
      <c r="H32" s="62"/>
      <c r="I32" s="66"/>
      <c r="J32" s="52"/>
      <c r="K32" s="70"/>
      <c r="L32" s="71"/>
      <c r="M32" s="72"/>
      <c r="N32" s="71"/>
      <c r="O32" s="72"/>
      <c r="P32" s="71"/>
      <c r="Q32" s="72"/>
      <c r="R32" s="71"/>
      <c r="S32" s="72"/>
      <c r="T32" s="80"/>
      <c r="U32" s="81">
        <f t="shared" si="0"/>
        <v>0</v>
      </c>
      <c r="V32" s="82"/>
      <c r="W32" s="28">
        <f>U32-ROUNDUP(U32*(1/(1+J32)),0)</f>
        <v>0</v>
      </c>
      <c r="X32" s="68"/>
      <c r="Y32" s="29"/>
    </row>
    <row r="33" spans="1:25" ht="45" customHeight="1" thickBot="1" x14ac:dyDescent="0.3">
      <c r="A33" s="91"/>
      <c r="B33" s="93"/>
      <c r="C33" s="63"/>
      <c r="D33" s="65"/>
      <c r="E33" s="34"/>
      <c r="F33" s="63"/>
      <c r="G33" s="64"/>
      <c r="H33" s="65"/>
      <c r="I33" s="67"/>
      <c r="J33" s="58"/>
      <c r="K33" s="83"/>
      <c r="L33" s="84"/>
      <c r="M33" s="85"/>
      <c r="N33" s="84"/>
      <c r="O33" s="85"/>
      <c r="P33" s="84"/>
      <c r="Q33" s="85"/>
      <c r="R33" s="84"/>
      <c r="S33" s="85"/>
      <c r="T33" s="86"/>
      <c r="U33" s="87">
        <f t="shared" si="0"/>
        <v>0</v>
      </c>
      <c r="V33" s="88"/>
      <c r="W33" s="57"/>
      <c r="X33" s="69"/>
      <c r="Y33" s="32"/>
    </row>
    <row r="34" spans="1:25" x14ac:dyDescent="0.25">
      <c r="I34" s="53"/>
      <c r="W34" s="53"/>
    </row>
  </sheetData>
  <mergeCells count="207">
    <mergeCell ref="U23:V23"/>
    <mergeCell ref="Q26:R26"/>
    <mergeCell ref="S26:T26"/>
    <mergeCell ref="Q27:R27"/>
    <mergeCell ref="Q22:R22"/>
    <mergeCell ref="S22:T22"/>
    <mergeCell ref="S24:T24"/>
    <mergeCell ref="K33:L33"/>
    <mergeCell ref="M33:N33"/>
    <mergeCell ref="O33:P33"/>
    <mergeCell ref="Q33:R33"/>
    <mergeCell ref="Q30:R30"/>
    <mergeCell ref="K32:L32"/>
    <mergeCell ref="M32:N32"/>
    <mergeCell ref="O32:P32"/>
    <mergeCell ref="Q32:R32"/>
    <mergeCell ref="Q31:R31"/>
    <mergeCell ref="M30:N30"/>
    <mergeCell ref="O30:P30"/>
    <mergeCell ref="K30:L30"/>
    <mergeCell ref="O31:P31"/>
    <mergeCell ref="O25:P25"/>
    <mergeCell ref="Q25:R25"/>
    <mergeCell ref="K25:L25"/>
    <mergeCell ref="B8:C8"/>
    <mergeCell ref="K11:L11"/>
    <mergeCell ref="V1:X1"/>
    <mergeCell ref="U5:V6"/>
    <mergeCell ref="Q7:T7"/>
    <mergeCell ref="U7:V7"/>
    <mergeCell ref="C2:E2"/>
    <mergeCell ref="D4:F4"/>
    <mergeCell ref="D5:F5"/>
    <mergeCell ref="H5:I5"/>
    <mergeCell ref="C3:T3"/>
    <mergeCell ref="Q11:R11"/>
    <mergeCell ref="M11:N11"/>
    <mergeCell ref="O11:P11"/>
    <mergeCell ref="X11:X13"/>
    <mergeCell ref="F1:S1"/>
    <mergeCell ref="I11:I12"/>
    <mergeCell ref="J5:T5"/>
    <mergeCell ref="J11:J13"/>
    <mergeCell ref="Y11:Y13"/>
    <mergeCell ref="U11:V11"/>
    <mergeCell ref="S11:T11"/>
    <mergeCell ref="U15:V15"/>
    <mergeCell ref="X14:X15"/>
    <mergeCell ref="U14:V14"/>
    <mergeCell ref="X16:X17"/>
    <mergeCell ref="S16:T16"/>
    <mergeCell ref="S17:T17"/>
    <mergeCell ref="U17:V17"/>
    <mergeCell ref="U16:V16"/>
    <mergeCell ref="S14:T14"/>
    <mergeCell ref="S15:T15"/>
    <mergeCell ref="O16:P16"/>
    <mergeCell ref="Q24:R24"/>
    <mergeCell ref="A18:A19"/>
    <mergeCell ref="B18:B19"/>
    <mergeCell ref="C18:D19"/>
    <mergeCell ref="F18:H19"/>
    <mergeCell ref="I18:I19"/>
    <mergeCell ref="O14:P14"/>
    <mergeCell ref="K16:L16"/>
    <mergeCell ref="K14:L14"/>
    <mergeCell ref="M17:N17"/>
    <mergeCell ref="O17:P17"/>
    <mergeCell ref="Q16:R16"/>
    <mergeCell ref="Q14:R14"/>
    <mergeCell ref="Q15:R15"/>
    <mergeCell ref="Q17:R17"/>
    <mergeCell ref="O15:P15"/>
    <mergeCell ref="Q20:R20"/>
    <mergeCell ref="K23:L23"/>
    <mergeCell ref="M23:N23"/>
    <mergeCell ref="O23:P23"/>
    <mergeCell ref="Q23:R23"/>
    <mergeCell ref="M20:N20"/>
    <mergeCell ref="O20:P20"/>
    <mergeCell ref="U24:V24"/>
    <mergeCell ref="X18:X19"/>
    <mergeCell ref="O18:P18"/>
    <mergeCell ref="Q18:R18"/>
    <mergeCell ref="S18:T18"/>
    <mergeCell ref="U18:V18"/>
    <mergeCell ref="X20:X21"/>
    <mergeCell ref="U20:V20"/>
    <mergeCell ref="K21:L21"/>
    <mergeCell ref="M21:N21"/>
    <mergeCell ref="O21:P21"/>
    <mergeCell ref="S19:T19"/>
    <mergeCell ref="U19:V19"/>
    <mergeCell ref="K18:L18"/>
    <mergeCell ref="M18:N18"/>
    <mergeCell ref="K19:L19"/>
    <mergeCell ref="M19:N19"/>
    <mergeCell ref="O19:P19"/>
    <mergeCell ref="Q19:R19"/>
    <mergeCell ref="X24:X25"/>
    <mergeCell ref="U25:V25"/>
    <mergeCell ref="S21:T21"/>
    <mergeCell ref="U21:V21"/>
    <mergeCell ref="S20:T20"/>
    <mergeCell ref="S25:T25"/>
    <mergeCell ref="Q21:R21"/>
    <mergeCell ref="O24:P24"/>
    <mergeCell ref="K24:L24"/>
    <mergeCell ref="A22:A23"/>
    <mergeCell ref="B22:B23"/>
    <mergeCell ref="C22:D23"/>
    <mergeCell ref="F22:H23"/>
    <mergeCell ref="I22:I23"/>
    <mergeCell ref="A24:A25"/>
    <mergeCell ref="B24:B25"/>
    <mergeCell ref="C24:D25"/>
    <mergeCell ref="F24:H25"/>
    <mergeCell ref="I24:I25"/>
    <mergeCell ref="K22:L22"/>
    <mergeCell ref="M22:N22"/>
    <mergeCell ref="S23:T23"/>
    <mergeCell ref="O22:P22"/>
    <mergeCell ref="M25:N25"/>
    <mergeCell ref="M24:N24"/>
    <mergeCell ref="X30:X31"/>
    <mergeCell ref="X26:X27"/>
    <mergeCell ref="B28:B29"/>
    <mergeCell ref="C28:D29"/>
    <mergeCell ref="F28:H29"/>
    <mergeCell ref="I28:I29"/>
    <mergeCell ref="X28:X29"/>
    <mergeCell ref="K29:L29"/>
    <mergeCell ref="M29:N29"/>
    <mergeCell ref="O29:P29"/>
    <mergeCell ref="Q29:R29"/>
    <mergeCell ref="K28:L28"/>
    <mergeCell ref="M28:N28"/>
    <mergeCell ref="O28:P28"/>
    <mergeCell ref="Q28:R28"/>
    <mergeCell ref="S28:T28"/>
    <mergeCell ref="K26:L26"/>
    <mergeCell ref="M26:N26"/>
    <mergeCell ref="O26:P26"/>
    <mergeCell ref="K27:L27"/>
    <mergeCell ref="M27:N27"/>
    <mergeCell ref="O27:P27"/>
    <mergeCell ref="B30:B31"/>
    <mergeCell ref="C30:D31"/>
    <mergeCell ref="K15:L15"/>
    <mergeCell ref="M15:N15"/>
    <mergeCell ref="M14:N14"/>
    <mergeCell ref="A16:A17"/>
    <mergeCell ref="B16:B17"/>
    <mergeCell ref="C16:D17"/>
    <mergeCell ref="F16:H17"/>
    <mergeCell ref="I16:I17"/>
    <mergeCell ref="K17:L17"/>
    <mergeCell ref="M16:N16"/>
    <mergeCell ref="A14:A15"/>
    <mergeCell ref="B14:B15"/>
    <mergeCell ref="C14:D15"/>
    <mergeCell ref="F14:H15"/>
    <mergeCell ref="I14:I15"/>
    <mergeCell ref="K20:L20"/>
    <mergeCell ref="A32:A33"/>
    <mergeCell ref="B32:B33"/>
    <mergeCell ref="C32:D33"/>
    <mergeCell ref="F32:H33"/>
    <mergeCell ref="I32:I33"/>
    <mergeCell ref="A26:A27"/>
    <mergeCell ref="B26:B27"/>
    <mergeCell ref="C26:D27"/>
    <mergeCell ref="F26:H27"/>
    <mergeCell ref="I26:I27"/>
    <mergeCell ref="A30:A31"/>
    <mergeCell ref="A28:A29"/>
    <mergeCell ref="F30:H31"/>
    <mergeCell ref="I30:I31"/>
    <mergeCell ref="A20:A21"/>
    <mergeCell ref="B20:B21"/>
    <mergeCell ref="C20:D21"/>
    <mergeCell ref="F20:H21"/>
    <mergeCell ref="I20:I21"/>
    <mergeCell ref="A11:A13"/>
    <mergeCell ref="B11:B13"/>
    <mergeCell ref="C11:D13"/>
    <mergeCell ref="E11:E13"/>
    <mergeCell ref="F11:H13"/>
    <mergeCell ref="X32:X33"/>
    <mergeCell ref="S33:T33"/>
    <mergeCell ref="U33:V33"/>
    <mergeCell ref="S32:T32"/>
    <mergeCell ref="U32:V32"/>
    <mergeCell ref="S30:T30"/>
    <mergeCell ref="U30:V30"/>
    <mergeCell ref="K31:L31"/>
    <mergeCell ref="M31:N31"/>
    <mergeCell ref="X22:X23"/>
    <mergeCell ref="U22:V22"/>
    <mergeCell ref="U28:V28"/>
    <mergeCell ref="S29:T29"/>
    <mergeCell ref="U29:V29"/>
    <mergeCell ref="S31:T31"/>
    <mergeCell ref="S27:T27"/>
    <mergeCell ref="U26:V26"/>
    <mergeCell ref="U27:V27"/>
    <mergeCell ref="U31:V31"/>
  </mergeCells>
  <phoneticPr fontId="2"/>
  <dataValidations count="3">
    <dataValidation type="list" showInputMessage="1" showErrorMessage="1" error="項目から選択してください。" sqref="I13" xr:uid="{00000000-0002-0000-0100-000001000000}">
      <formula1>"帰着日,報告日,精算日,その他"</formula1>
    </dataValidation>
    <dataValidation type="list" allowBlank="1" showInputMessage="1" showErrorMessage="1" sqref="J30 J16 J18 J20 J22 J24 J26 J28 J32" xr:uid="{8B02C502-778C-4C5D-9C34-0FB1E40223CE}">
      <formula1>",10%"</formula1>
    </dataValidation>
    <dataValidation type="list" showInputMessage="1" showErrorMessage="1" sqref="J14" xr:uid="{7108750F-BB3F-49F4-88DF-AE5DC2394EE9}">
      <formula1>"10%"</formula1>
    </dataValidation>
  </dataValidations>
  <printOptions horizontalCentered="1"/>
  <pageMargins left="0.47244094488188981" right="0.19685039370078741" top="0.98425196850393704" bottom="0.59055118110236227" header="0.70866141732283472" footer="0.39370078740157483"/>
  <pageSetup paperSize="9" scale="36" orientation="landscape" r:id="rId1"/>
  <headerFooter alignWithMargins="0">
    <oddHeader xml:space="preserve">&amp;R&amp;12印刷日:  &amp;D
</oddHeader>
    <oddFooter>&amp;C&amp;12&amp;P / &amp;N ﾍﾟｰｼﾞ</oddFooter>
  </headerFooter>
  <rowBreaks count="5" manualBreakCount="5">
    <brk id="33" max="16383" man="1"/>
    <brk id="57" max="16383" man="1"/>
    <brk id="81" max="16383" man="1"/>
    <brk id="105" max="16383" man="1"/>
    <brk id="12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34"/>
  <sheetViews>
    <sheetView showGridLines="0" view="pageBreakPreview" zoomScaleNormal="70" zoomScaleSheetLayoutView="100" workbookViewId="0">
      <pane ySplit="13" topLeftCell="A14" activePane="bottomLeft" state="frozen"/>
      <selection activeCell="I9" sqref="I9"/>
      <selection pane="bottomLeft" activeCell="V3" sqref="V3"/>
    </sheetView>
  </sheetViews>
  <sheetFormatPr defaultColWidth="9" defaultRowHeight="16.5" x14ac:dyDescent="0.25"/>
  <cols>
    <col min="1" max="1" width="11.625" style="30" customWidth="1"/>
    <col min="2" max="2" width="18.625" style="30" customWidth="1"/>
    <col min="3" max="4" width="8.625" style="30" customWidth="1"/>
    <col min="5" max="5" width="14.625" style="30" customWidth="1"/>
    <col min="6" max="8" width="9.125" style="30" customWidth="1"/>
    <col min="9" max="9" width="14.625" style="30" customWidth="1"/>
    <col min="10" max="10" width="6.75" style="30" bestFit="1" customWidth="1"/>
    <col min="11" max="11" width="3.625" style="30" customWidth="1"/>
    <col min="12" max="12" width="11.125" style="30" customWidth="1"/>
    <col min="13" max="13" width="3.625" style="30" customWidth="1"/>
    <col min="14" max="14" width="11.125" style="30" customWidth="1"/>
    <col min="15" max="15" width="3.625" style="30" customWidth="1"/>
    <col min="16" max="16" width="11.125" style="30" customWidth="1"/>
    <col min="17" max="17" width="3.625" style="30" customWidth="1"/>
    <col min="18" max="18" width="11.125" style="30" customWidth="1"/>
    <col min="19" max="19" width="3.625" style="30" customWidth="1"/>
    <col min="20" max="20" width="11.125" style="30" customWidth="1"/>
    <col min="21" max="21" width="3.625" style="30" customWidth="1"/>
    <col min="22" max="22" width="13.125" style="30" customWidth="1"/>
    <col min="23" max="23" width="15.625" style="30" customWidth="1"/>
    <col min="24" max="24" width="21.625" style="30" customWidth="1"/>
    <col min="25" max="25" width="5.625" style="30" customWidth="1"/>
    <col min="26" max="26" width="1.625" style="30" customWidth="1"/>
    <col min="27" max="30" width="9.625" style="30" customWidth="1"/>
    <col min="31" max="31" width="1.625" style="30" customWidth="1"/>
    <col min="32" max="16384" width="9" style="30"/>
  </cols>
  <sheetData>
    <row r="1" spans="1:30" s="3" customFormat="1" ht="33" customHeight="1" x14ac:dyDescent="0.25">
      <c r="A1" s="47" t="str">
        <f>'４月'!A1</f>
        <v>様式Ｋ－４</v>
      </c>
      <c r="B1" s="1"/>
      <c r="C1" s="2"/>
      <c r="F1" s="162" t="str">
        <f>'４月'!F1</f>
        <v>旅費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45"/>
      <c r="U1" s="45"/>
      <c r="V1" s="135"/>
      <c r="W1" s="135"/>
      <c r="X1" s="135"/>
    </row>
    <row r="2" spans="1:30" s="3" customFormat="1" ht="17.100000000000001" customHeight="1" x14ac:dyDescent="0.3">
      <c r="B2" s="5" t="s">
        <v>1</v>
      </c>
      <c r="C2" s="153">
        <f>'４月'!C2</f>
        <v>0</v>
      </c>
      <c r="D2" s="153"/>
      <c r="E2" s="153"/>
      <c r="X2" s="35"/>
    </row>
    <row r="3" spans="1:30" s="3" customFormat="1" ht="17.25" customHeight="1" x14ac:dyDescent="0.3">
      <c r="B3" s="8" t="s">
        <v>2</v>
      </c>
      <c r="C3" s="157" t="str">
        <f>'４月'!C3</f>
        <v>○○○○○○○○○○○○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  <c r="Q3" s="158"/>
      <c r="R3" s="158"/>
      <c r="S3" s="158"/>
      <c r="T3" s="158"/>
      <c r="V3" s="3" t="s">
        <v>42</v>
      </c>
    </row>
    <row r="4" spans="1:30" s="3" customFormat="1" ht="17.25" customHeight="1" x14ac:dyDescent="0.3">
      <c r="B4" s="9" t="s">
        <v>3</v>
      </c>
      <c r="C4" s="9" t="s">
        <v>4</v>
      </c>
      <c r="D4" s="149" t="s">
        <v>5</v>
      </c>
      <c r="E4" s="149"/>
      <c r="F4" s="149"/>
    </row>
    <row r="5" spans="1:30" s="3" customFormat="1" ht="17.25" customHeight="1" x14ac:dyDescent="0.3">
      <c r="C5" s="9" t="s">
        <v>6</v>
      </c>
      <c r="D5" s="149" t="s">
        <v>5</v>
      </c>
      <c r="E5" s="149"/>
      <c r="F5" s="149"/>
      <c r="H5" s="150" t="s">
        <v>7</v>
      </c>
      <c r="I5" s="150"/>
      <c r="J5" s="157" t="str">
        <f>'４月'!J5</f>
        <v>××××株式会社</v>
      </c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36"/>
      <c r="V5" s="137"/>
      <c r="W5" s="56" t="s">
        <v>39</v>
      </c>
      <c r="X5" s="48" t="s">
        <v>9</v>
      </c>
    </row>
    <row r="6" spans="1:30" s="3" customFormat="1" ht="8.25" customHeight="1" thickBot="1" x14ac:dyDescent="0.3">
      <c r="Q6" s="10"/>
      <c r="R6" s="10"/>
      <c r="S6" s="10"/>
      <c r="T6" s="10"/>
      <c r="U6" s="138"/>
      <c r="V6" s="138"/>
      <c r="W6" s="49"/>
      <c r="X6" s="50"/>
    </row>
    <row r="7" spans="1:30" s="3" customFormat="1" ht="25.5" customHeight="1" thickBot="1" x14ac:dyDescent="0.3">
      <c r="Q7" s="139" t="s">
        <v>10</v>
      </c>
      <c r="R7" s="140"/>
      <c r="S7" s="140"/>
      <c r="T7" s="141"/>
      <c r="U7" s="142" cm="1">
        <f t="array" ref="U7">SUMPRODUCT((MOD(ROW(U14:U33)-14,2)=0)*U14:U33)+SUMPRODUCT((MOD(ROW(U15:U33)-16,2)=1)*U15:U33)</f>
        <v>0</v>
      </c>
      <c r="V7" s="143"/>
      <c r="W7" s="55">
        <f>SUM(W14:W33)</f>
        <v>0</v>
      </c>
      <c r="X7" s="55">
        <f>U7-W7</f>
        <v>0</v>
      </c>
      <c r="AC7" s="3" t="s">
        <v>11</v>
      </c>
      <c r="AD7" s="3" cm="1">
        <f t="array" ref="AD7">SUMPRODUCT((MOD(ROW(U14:U33)-14,2)=0)*U14:U33)</f>
        <v>0</v>
      </c>
    </row>
    <row r="8" spans="1:30" s="3" customFormat="1" ht="25.5" customHeight="1" thickBot="1" x14ac:dyDescent="0.3">
      <c r="B8" s="151" t="s">
        <v>12</v>
      </c>
      <c r="C8" s="152"/>
      <c r="D8" s="11" t="s">
        <v>13</v>
      </c>
      <c r="E8" s="12" t="s">
        <v>14</v>
      </c>
      <c r="F8" s="11">
        <v>6</v>
      </c>
      <c r="G8" s="13" t="s">
        <v>15</v>
      </c>
      <c r="I8" s="14" t="s">
        <v>40</v>
      </c>
      <c r="AC8" s="3" t="s">
        <v>16</v>
      </c>
      <c r="AD8" s="3">
        <f>SUMPRODUCT((MOD(ROW(U15:U33)-16,2)=1)*U15:U33)</f>
        <v>0</v>
      </c>
    </row>
    <row r="9" spans="1:30" s="3" customFormat="1" ht="20.25" customHeight="1" x14ac:dyDescent="0.25">
      <c r="I9" s="14" t="s">
        <v>17</v>
      </c>
      <c r="J9" s="14"/>
    </row>
    <row r="10" spans="1:30" s="3" customFormat="1" ht="20.25" customHeight="1" thickBot="1" x14ac:dyDescent="0.3">
      <c r="I10" s="46" t="s">
        <v>18</v>
      </c>
      <c r="J10" s="14"/>
    </row>
    <row r="11" spans="1:30" s="3" customFormat="1" ht="18" customHeight="1" x14ac:dyDescent="0.25">
      <c r="A11" s="117" t="s">
        <v>19</v>
      </c>
      <c r="B11" s="120" t="s">
        <v>20</v>
      </c>
      <c r="C11" s="123" t="s">
        <v>21</v>
      </c>
      <c r="D11" s="120"/>
      <c r="E11" s="126" t="s">
        <v>22</v>
      </c>
      <c r="F11" s="123" t="s">
        <v>23</v>
      </c>
      <c r="G11" s="123"/>
      <c r="H11" s="120"/>
      <c r="I11" s="160" t="s">
        <v>24</v>
      </c>
      <c r="J11" s="154" t="s">
        <v>25</v>
      </c>
      <c r="K11" s="130" t="s">
        <v>26</v>
      </c>
      <c r="L11" s="130"/>
      <c r="M11" s="129" t="s">
        <v>27</v>
      </c>
      <c r="N11" s="130"/>
      <c r="O11" s="129" t="s">
        <v>28</v>
      </c>
      <c r="P11" s="130"/>
      <c r="Q11" s="129" t="s">
        <v>29</v>
      </c>
      <c r="R11" s="130"/>
      <c r="S11" s="129" t="s">
        <v>30</v>
      </c>
      <c r="T11" s="144"/>
      <c r="U11" s="130" t="s">
        <v>31</v>
      </c>
      <c r="V11" s="148"/>
      <c r="W11" s="54" t="s">
        <v>38</v>
      </c>
      <c r="X11" s="145" t="s">
        <v>32</v>
      </c>
      <c r="Y11" s="109"/>
    </row>
    <row r="12" spans="1:30" s="3" customFormat="1" ht="18" customHeight="1" x14ac:dyDescent="0.25">
      <c r="A12" s="118"/>
      <c r="B12" s="121"/>
      <c r="C12" s="124"/>
      <c r="D12" s="121"/>
      <c r="E12" s="127"/>
      <c r="F12" s="124"/>
      <c r="G12" s="124"/>
      <c r="H12" s="121"/>
      <c r="I12" s="161"/>
      <c r="J12" s="155"/>
      <c r="K12" s="15" t="s">
        <v>33</v>
      </c>
      <c r="L12" s="16" t="s">
        <v>34</v>
      </c>
      <c r="M12" s="17" t="s">
        <v>33</v>
      </c>
      <c r="N12" s="16" t="s">
        <v>34</v>
      </c>
      <c r="O12" s="17" t="s">
        <v>33</v>
      </c>
      <c r="P12" s="16" t="s">
        <v>34</v>
      </c>
      <c r="Q12" s="17" t="s">
        <v>33</v>
      </c>
      <c r="R12" s="16" t="s">
        <v>34</v>
      </c>
      <c r="S12" s="17" t="s">
        <v>33</v>
      </c>
      <c r="T12" s="16" t="s">
        <v>34</v>
      </c>
      <c r="U12" s="18" t="s">
        <v>33</v>
      </c>
      <c r="V12" s="19" t="s">
        <v>34</v>
      </c>
      <c r="W12" s="20" t="s">
        <v>35</v>
      </c>
      <c r="X12" s="146"/>
      <c r="Y12" s="109"/>
    </row>
    <row r="13" spans="1:30" s="3" customFormat="1" ht="18" customHeight="1" thickBot="1" x14ac:dyDescent="0.3">
      <c r="A13" s="119"/>
      <c r="B13" s="121"/>
      <c r="C13" s="124"/>
      <c r="D13" s="121"/>
      <c r="E13" s="127"/>
      <c r="F13" s="124"/>
      <c r="G13" s="124"/>
      <c r="H13" s="121"/>
      <c r="I13" s="44"/>
      <c r="J13" s="156"/>
      <c r="K13" s="38" t="s">
        <v>36</v>
      </c>
      <c r="L13" s="39" t="s">
        <v>37</v>
      </c>
      <c r="M13" s="40" t="s">
        <v>36</v>
      </c>
      <c r="N13" s="39" t="s">
        <v>37</v>
      </c>
      <c r="O13" s="40" t="s">
        <v>36</v>
      </c>
      <c r="P13" s="39" t="s">
        <v>37</v>
      </c>
      <c r="Q13" s="40" t="s">
        <v>36</v>
      </c>
      <c r="R13" s="39" t="s">
        <v>37</v>
      </c>
      <c r="S13" s="40" t="s">
        <v>36</v>
      </c>
      <c r="T13" s="39" t="s">
        <v>37</v>
      </c>
      <c r="U13" s="41" t="s">
        <v>36</v>
      </c>
      <c r="V13" s="42" t="s">
        <v>37</v>
      </c>
      <c r="W13" s="59"/>
      <c r="X13" s="146"/>
      <c r="Y13" s="109"/>
    </row>
    <row r="14" spans="1:30" ht="45" customHeight="1" thickTop="1" x14ac:dyDescent="0.25">
      <c r="A14" s="131"/>
      <c r="B14" s="170"/>
      <c r="C14" s="171"/>
      <c r="D14" s="172"/>
      <c r="E14" s="43"/>
      <c r="F14" s="171"/>
      <c r="G14" s="173"/>
      <c r="H14" s="172"/>
      <c r="I14" s="167"/>
      <c r="J14" s="51"/>
      <c r="K14" s="174"/>
      <c r="L14" s="169"/>
      <c r="M14" s="168"/>
      <c r="N14" s="169"/>
      <c r="O14" s="168"/>
      <c r="P14" s="169"/>
      <c r="Q14" s="168"/>
      <c r="R14" s="169"/>
      <c r="S14" s="168"/>
      <c r="T14" s="178"/>
      <c r="U14" s="176">
        <f t="shared" ref="U14:U33" si="0">SUM(K14:T14)</f>
        <v>0</v>
      </c>
      <c r="V14" s="177"/>
      <c r="W14" s="28">
        <f>U14-ROUNDUP(U14*(1/(1+J14)),0)</f>
        <v>0</v>
      </c>
      <c r="X14" s="175"/>
      <c r="Y14" s="29"/>
    </row>
    <row r="15" spans="1:30" ht="45" customHeight="1" x14ac:dyDescent="0.25">
      <c r="A15" s="102"/>
      <c r="B15" s="103"/>
      <c r="C15" s="104"/>
      <c r="D15" s="105"/>
      <c r="E15" s="31"/>
      <c r="F15" s="104"/>
      <c r="G15" s="106"/>
      <c r="H15" s="105"/>
      <c r="I15" s="107"/>
      <c r="J15" s="58"/>
      <c r="K15" s="96"/>
      <c r="L15" s="97"/>
      <c r="M15" s="98"/>
      <c r="N15" s="97"/>
      <c r="O15" s="98"/>
      <c r="P15" s="97"/>
      <c r="Q15" s="98"/>
      <c r="R15" s="97"/>
      <c r="S15" s="98"/>
      <c r="T15" s="99"/>
      <c r="U15" s="100">
        <f t="shared" si="0"/>
        <v>0</v>
      </c>
      <c r="V15" s="101"/>
      <c r="W15" s="57"/>
      <c r="X15" s="108"/>
      <c r="Y15" s="32"/>
    </row>
    <row r="16" spans="1:30" ht="45" customHeight="1" x14ac:dyDescent="0.25">
      <c r="A16" s="90"/>
      <c r="B16" s="92"/>
      <c r="C16" s="60"/>
      <c r="D16" s="62"/>
      <c r="E16" s="33"/>
      <c r="F16" s="60"/>
      <c r="G16" s="61"/>
      <c r="H16" s="62"/>
      <c r="I16" s="66"/>
      <c r="J16" s="52"/>
      <c r="K16" s="70"/>
      <c r="L16" s="71"/>
      <c r="M16" s="72"/>
      <c r="N16" s="71"/>
      <c r="O16" s="72"/>
      <c r="P16" s="71"/>
      <c r="Q16" s="72"/>
      <c r="R16" s="71"/>
      <c r="S16" s="72"/>
      <c r="T16" s="80"/>
      <c r="U16" s="81">
        <f t="shared" si="0"/>
        <v>0</v>
      </c>
      <c r="V16" s="82"/>
      <c r="W16" s="28">
        <f>U16-ROUNDUP(U16*(1/(1+J16)),0)</f>
        <v>0</v>
      </c>
      <c r="X16" s="68"/>
      <c r="Y16" s="29"/>
    </row>
    <row r="17" spans="1:25" ht="45" customHeight="1" x14ac:dyDescent="0.25">
      <c r="A17" s="102"/>
      <c r="B17" s="103"/>
      <c r="C17" s="104"/>
      <c r="D17" s="105"/>
      <c r="E17" s="31"/>
      <c r="F17" s="104"/>
      <c r="G17" s="106"/>
      <c r="H17" s="105"/>
      <c r="I17" s="107"/>
      <c r="J17" s="58"/>
      <c r="K17" s="96"/>
      <c r="L17" s="97"/>
      <c r="M17" s="98"/>
      <c r="N17" s="97"/>
      <c r="O17" s="98"/>
      <c r="P17" s="97"/>
      <c r="Q17" s="98"/>
      <c r="R17" s="97"/>
      <c r="S17" s="98"/>
      <c r="T17" s="99"/>
      <c r="U17" s="100">
        <f t="shared" si="0"/>
        <v>0</v>
      </c>
      <c r="V17" s="101"/>
      <c r="W17" s="57"/>
      <c r="X17" s="108"/>
      <c r="Y17" s="32"/>
    </row>
    <row r="18" spans="1:25" ht="45" customHeight="1" x14ac:dyDescent="0.25">
      <c r="A18" s="90"/>
      <c r="B18" s="92"/>
      <c r="C18" s="60"/>
      <c r="D18" s="74"/>
      <c r="E18" s="27"/>
      <c r="F18" s="60"/>
      <c r="G18" s="73"/>
      <c r="H18" s="74"/>
      <c r="I18" s="78"/>
      <c r="J18" s="52"/>
      <c r="K18" s="70"/>
      <c r="L18" s="71"/>
      <c r="M18" s="72"/>
      <c r="N18" s="71"/>
      <c r="O18" s="72"/>
      <c r="P18" s="71"/>
      <c r="Q18" s="72"/>
      <c r="R18" s="71"/>
      <c r="S18" s="72"/>
      <c r="T18" s="80"/>
      <c r="U18" s="81">
        <f t="shared" si="0"/>
        <v>0</v>
      </c>
      <c r="V18" s="82"/>
      <c r="W18" s="28">
        <f>U18-ROUNDUP(U18*(1/(1+J18)),0)</f>
        <v>0</v>
      </c>
      <c r="X18" s="68"/>
      <c r="Y18" s="29"/>
    </row>
    <row r="19" spans="1:25" ht="45" customHeight="1" x14ac:dyDescent="0.25">
      <c r="A19" s="94"/>
      <c r="B19" s="95"/>
      <c r="C19" s="75"/>
      <c r="D19" s="77"/>
      <c r="E19" s="31"/>
      <c r="F19" s="75"/>
      <c r="G19" s="76"/>
      <c r="H19" s="77"/>
      <c r="I19" s="79"/>
      <c r="J19" s="58"/>
      <c r="K19" s="96"/>
      <c r="L19" s="97"/>
      <c r="M19" s="98"/>
      <c r="N19" s="97"/>
      <c r="O19" s="98"/>
      <c r="P19" s="97"/>
      <c r="Q19" s="98"/>
      <c r="R19" s="97"/>
      <c r="S19" s="98"/>
      <c r="T19" s="99"/>
      <c r="U19" s="100">
        <f t="shared" si="0"/>
        <v>0</v>
      </c>
      <c r="V19" s="101"/>
      <c r="W19" s="57"/>
      <c r="X19" s="89"/>
      <c r="Y19" s="32"/>
    </row>
    <row r="20" spans="1:25" ht="45" customHeight="1" x14ac:dyDescent="0.25">
      <c r="A20" s="90"/>
      <c r="B20" s="92"/>
      <c r="C20" s="60"/>
      <c r="D20" s="74"/>
      <c r="E20" s="27"/>
      <c r="F20" s="60"/>
      <c r="G20" s="73"/>
      <c r="H20" s="74"/>
      <c r="I20" s="78"/>
      <c r="J20" s="52"/>
      <c r="K20" s="70"/>
      <c r="L20" s="71"/>
      <c r="M20" s="72"/>
      <c r="N20" s="71"/>
      <c r="O20" s="72"/>
      <c r="P20" s="71"/>
      <c r="Q20" s="72"/>
      <c r="R20" s="71"/>
      <c r="S20" s="72"/>
      <c r="T20" s="80"/>
      <c r="U20" s="81">
        <f t="shared" si="0"/>
        <v>0</v>
      </c>
      <c r="V20" s="82"/>
      <c r="W20" s="28">
        <f>U20-ROUNDUP(U20*(1/(1+J20)),0)</f>
        <v>0</v>
      </c>
      <c r="X20" s="68"/>
      <c r="Y20" s="29"/>
    </row>
    <row r="21" spans="1:25" ht="45" customHeight="1" x14ac:dyDescent="0.25">
      <c r="A21" s="94"/>
      <c r="B21" s="95"/>
      <c r="C21" s="75"/>
      <c r="D21" s="77"/>
      <c r="E21" s="31"/>
      <c r="F21" s="75"/>
      <c r="G21" s="76"/>
      <c r="H21" s="77"/>
      <c r="I21" s="79"/>
      <c r="J21" s="58"/>
      <c r="K21" s="96"/>
      <c r="L21" s="97"/>
      <c r="M21" s="98"/>
      <c r="N21" s="97"/>
      <c r="O21" s="98"/>
      <c r="P21" s="97"/>
      <c r="Q21" s="98"/>
      <c r="R21" s="97"/>
      <c r="S21" s="98"/>
      <c r="T21" s="99"/>
      <c r="U21" s="100">
        <f t="shared" si="0"/>
        <v>0</v>
      </c>
      <c r="V21" s="101"/>
      <c r="W21" s="57"/>
      <c r="X21" s="89"/>
      <c r="Y21" s="32"/>
    </row>
    <row r="22" spans="1:25" ht="45" customHeight="1" x14ac:dyDescent="0.25">
      <c r="A22" s="90"/>
      <c r="B22" s="92"/>
      <c r="C22" s="60"/>
      <c r="D22" s="74"/>
      <c r="E22" s="33"/>
      <c r="F22" s="60"/>
      <c r="G22" s="73"/>
      <c r="H22" s="74"/>
      <c r="I22" s="78"/>
      <c r="J22" s="52"/>
      <c r="K22" s="70"/>
      <c r="L22" s="71"/>
      <c r="M22" s="72"/>
      <c r="N22" s="71"/>
      <c r="O22" s="72"/>
      <c r="P22" s="71"/>
      <c r="Q22" s="72"/>
      <c r="R22" s="71"/>
      <c r="S22" s="72"/>
      <c r="T22" s="80"/>
      <c r="U22" s="81">
        <f t="shared" si="0"/>
        <v>0</v>
      </c>
      <c r="V22" s="82"/>
      <c r="W22" s="28">
        <f>U22-ROUNDUP(U22*(1/(1+J22)),0)</f>
        <v>0</v>
      </c>
      <c r="X22" s="68"/>
      <c r="Y22" s="29"/>
    </row>
    <row r="23" spans="1:25" ht="45" customHeight="1" x14ac:dyDescent="0.25">
      <c r="A23" s="94"/>
      <c r="B23" s="95"/>
      <c r="C23" s="75"/>
      <c r="D23" s="77"/>
      <c r="E23" s="31"/>
      <c r="F23" s="75"/>
      <c r="G23" s="76"/>
      <c r="H23" s="77"/>
      <c r="I23" s="79"/>
      <c r="J23" s="58"/>
      <c r="K23" s="96"/>
      <c r="L23" s="97"/>
      <c r="M23" s="98"/>
      <c r="N23" s="97"/>
      <c r="O23" s="98"/>
      <c r="P23" s="97"/>
      <c r="Q23" s="98"/>
      <c r="R23" s="97"/>
      <c r="S23" s="98"/>
      <c r="T23" s="99"/>
      <c r="U23" s="100">
        <f t="shared" si="0"/>
        <v>0</v>
      </c>
      <c r="V23" s="101"/>
      <c r="W23" s="57"/>
      <c r="X23" s="89"/>
      <c r="Y23" s="32"/>
    </row>
    <row r="24" spans="1:25" ht="45" customHeight="1" x14ac:dyDescent="0.25">
      <c r="A24" s="90"/>
      <c r="B24" s="92"/>
      <c r="C24" s="60"/>
      <c r="D24" s="74"/>
      <c r="E24" s="33"/>
      <c r="F24" s="60"/>
      <c r="G24" s="73"/>
      <c r="H24" s="74"/>
      <c r="I24" s="78"/>
      <c r="J24" s="52"/>
      <c r="K24" s="70"/>
      <c r="L24" s="71"/>
      <c r="M24" s="72"/>
      <c r="N24" s="71"/>
      <c r="O24" s="72"/>
      <c r="P24" s="71"/>
      <c r="Q24" s="72"/>
      <c r="R24" s="71"/>
      <c r="S24" s="72"/>
      <c r="T24" s="80"/>
      <c r="U24" s="81">
        <f t="shared" si="0"/>
        <v>0</v>
      </c>
      <c r="V24" s="82"/>
      <c r="W24" s="28">
        <f>U24-ROUNDUP(U24*(1/(1+J24)),0)</f>
        <v>0</v>
      </c>
      <c r="X24" s="68"/>
      <c r="Y24" s="29"/>
    </row>
    <row r="25" spans="1:25" ht="45" customHeight="1" x14ac:dyDescent="0.25">
      <c r="A25" s="94"/>
      <c r="B25" s="95"/>
      <c r="C25" s="75"/>
      <c r="D25" s="77"/>
      <c r="E25" s="31"/>
      <c r="F25" s="75"/>
      <c r="G25" s="76"/>
      <c r="H25" s="77"/>
      <c r="I25" s="79"/>
      <c r="J25" s="58"/>
      <c r="K25" s="96"/>
      <c r="L25" s="97"/>
      <c r="M25" s="98"/>
      <c r="N25" s="97"/>
      <c r="O25" s="98"/>
      <c r="P25" s="97"/>
      <c r="Q25" s="98"/>
      <c r="R25" s="97"/>
      <c r="S25" s="98"/>
      <c r="T25" s="99"/>
      <c r="U25" s="100">
        <f t="shared" si="0"/>
        <v>0</v>
      </c>
      <c r="V25" s="101"/>
      <c r="W25" s="57"/>
      <c r="X25" s="89"/>
      <c r="Y25" s="32"/>
    </row>
    <row r="26" spans="1:25" ht="45" customHeight="1" x14ac:dyDescent="0.25">
      <c r="A26" s="90"/>
      <c r="B26" s="92"/>
      <c r="C26" s="60"/>
      <c r="D26" s="74"/>
      <c r="E26" s="33"/>
      <c r="F26" s="60"/>
      <c r="G26" s="73"/>
      <c r="H26" s="74"/>
      <c r="I26" s="78"/>
      <c r="J26" s="52"/>
      <c r="K26" s="70"/>
      <c r="L26" s="71"/>
      <c r="M26" s="72"/>
      <c r="N26" s="71"/>
      <c r="O26" s="72"/>
      <c r="P26" s="71"/>
      <c r="Q26" s="72"/>
      <c r="R26" s="71"/>
      <c r="S26" s="72"/>
      <c r="T26" s="80"/>
      <c r="U26" s="81">
        <f t="shared" si="0"/>
        <v>0</v>
      </c>
      <c r="V26" s="82"/>
      <c r="W26" s="28">
        <f>U26-ROUNDUP(U26*(1/(1+J26)),0)</f>
        <v>0</v>
      </c>
      <c r="X26" s="68"/>
      <c r="Y26" s="29"/>
    </row>
    <row r="27" spans="1:25" ht="45" customHeight="1" x14ac:dyDescent="0.25">
      <c r="A27" s="94"/>
      <c r="B27" s="95"/>
      <c r="C27" s="75"/>
      <c r="D27" s="77"/>
      <c r="E27" s="31"/>
      <c r="F27" s="75"/>
      <c r="G27" s="76"/>
      <c r="H27" s="77"/>
      <c r="I27" s="79"/>
      <c r="J27" s="58"/>
      <c r="K27" s="96"/>
      <c r="L27" s="97"/>
      <c r="M27" s="98"/>
      <c r="N27" s="97"/>
      <c r="O27" s="98"/>
      <c r="P27" s="97"/>
      <c r="Q27" s="98"/>
      <c r="R27" s="97"/>
      <c r="S27" s="98"/>
      <c r="T27" s="99"/>
      <c r="U27" s="100">
        <f t="shared" si="0"/>
        <v>0</v>
      </c>
      <c r="V27" s="101"/>
      <c r="W27" s="57"/>
      <c r="X27" s="89"/>
      <c r="Y27" s="32"/>
    </row>
    <row r="28" spans="1:25" ht="45" customHeight="1" x14ac:dyDescent="0.25">
      <c r="A28" s="90"/>
      <c r="B28" s="92"/>
      <c r="C28" s="60"/>
      <c r="D28" s="74"/>
      <c r="E28" s="33"/>
      <c r="F28" s="60"/>
      <c r="G28" s="73"/>
      <c r="H28" s="74"/>
      <c r="I28" s="78"/>
      <c r="J28" s="52"/>
      <c r="K28" s="70"/>
      <c r="L28" s="71"/>
      <c r="M28" s="72"/>
      <c r="N28" s="71"/>
      <c r="O28" s="72"/>
      <c r="P28" s="71"/>
      <c r="Q28" s="72"/>
      <c r="R28" s="71"/>
      <c r="S28" s="72"/>
      <c r="T28" s="80"/>
      <c r="U28" s="81">
        <f t="shared" si="0"/>
        <v>0</v>
      </c>
      <c r="V28" s="82"/>
      <c r="W28" s="28">
        <f>U28-ROUNDUP(U28*(1/(1+J28)),0)</f>
        <v>0</v>
      </c>
      <c r="X28" s="68"/>
      <c r="Y28" s="29"/>
    </row>
    <row r="29" spans="1:25" ht="45" customHeight="1" x14ac:dyDescent="0.25">
      <c r="A29" s="94"/>
      <c r="B29" s="95"/>
      <c r="C29" s="75"/>
      <c r="D29" s="77"/>
      <c r="E29" s="31"/>
      <c r="F29" s="75"/>
      <c r="G29" s="76"/>
      <c r="H29" s="77"/>
      <c r="I29" s="79"/>
      <c r="J29" s="58"/>
      <c r="K29" s="96"/>
      <c r="L29" s="97"/>
      <c r="M29" s="98"/>
      <c r="N29" s="97"/>
      <c r="O29" s="98"/>
      <c r="P29" s="97"/>
      <c r="Q29" s="98"/>
      <c r="R29" s="97"/>
      <c r="S29" s="98"/>
      <c r="T29" s="99"/>
      <c r="U29" s="100">
        <f t="shared" si="0"/>
        <v>0</v>
      </c>
      <c r="V29" s="101"/>
      <c r="W29" s="57"/>
      <c r="X29" s="89"/>
      <c r="Y29" s="32"/>
    </row>
    <row r="30" spans="1:25" ht="45" customHeight="1" x14ac:dyDescent="0.25">
      <c r="A30" s="90"/>
      <c r="B30" s="92"/>
      <c r="C30" s="60"/>
      <c r="D30" s="74"/>
      <c r="E30" s="33"/>
      <c r="F30" s="60"/>
      <c r="G30" s="73"/>
      <c r="H30" s="74"/>
      <c r="I30" s="78"/>
      <c r="J30" s="52"/>
      <c r="K30" s="70"/>
      <c r="L30" s="71"/>
      <c r="M30" s="72"/>
      <c r="N30" s="71"/>
      <c r="O30" s="72"/>
      <c r="P30" s="71"/>
      <c r="Q30" s="72"/>
      <c r="R30" s="71"/>
      <c r="S30" s="72"/>
      <c r="T30" s="80"/>
      <c r="U30" s="81">
        <f t="shared" si="0"/>
        <v>0</v>
      </c>
      <c r="V30" s="82"/>
      <c r="W30" s="28">
        <f>U30-ROUNDUP(U30*(1/(1+J30)),0)</f>
        <v>0</v>
      </c>
      <c r="X30" s="68"/>
      <c r="Y30" s="29"/>
    </row>
    <row r="31" spans="1:25" ht="45" customHeight="1" x14ac:dyDescent="0.25">
      <c r="A31" s="94"/>
      <c r="B31" s="95"/>
      <c r="C31" s="75"/>
      <c r="D31" s="77"/>
      <c r="E31" s="31"/>
      <c r="F31" s="75"/>
      <c r="G31" s="76"/>
      <c r="H31" s="77"/>
      <c r="I31" s="79"/>
      <c r="J31" s="58"/>
      <c r="K31" s="96"/>
      <c r="L31" s="97"/>
      <c r="M31" s="98"/>
      <c r="N31" s="97"/>
      <c r="O31" s="98"/>
      <c r="P31" s="97"/>
      <c r="Q31" s="98"/>
      <c r="R31" s="97"/>
      <c r="S31" s="98"/>
      <c r="T31" s="99"/>
      <c r="U31" s="100">
        <f t="shared" si="0"/>
        <v>0</v>
      </c>
      <c r="V31" s="101"/>
      <c r="W31" s="57"/>
      <c r="X31" s="89"/>
      <c r="Y31" s="32"/>
    </row>
    <row r="32" spans="1:25" ht="45" customHeight="1" x14ac:dyDescent="0.25">
      <c r="A32" s="90"/>
      <c r="B32" s="92"/>
      <c r="C32" s="60"/>
      <c r="D32" s="62"/>
      <c r="E32" s="33"/>
      <c r="F32" s="60"/>
      <c r="G32" s="61"/>
      <c r="H32" s="62"/>
      <c r="I32" s="66"/>
      <c r="J32" s="52"/>
      <c r="K32" s="70"/>
      <c r="L32" s="71"/>
      <c r="M32" s="72"/>
      <c r="N32" s="71"/>
      <c r="O32" s="72"/>
      <c r="P32" s="71"/>
      <c r="Q32" s="72"/>
      <c r="R32" s="71"/>
      <c r="S32" s="72"/>
      <c r="T32" s="80"/>
      <c r="U32" s="81">
        <f t="shared" si="0"/>
        <v>0</v>
      </c>
      <c r="V32" s="82"/>
      <c r="W32" s="28">
        <f>U32-ROUNDUP(U32*(1/(1+J32)),0)</f>
        <v>0</v>
      </c>
      <c r="X32" s="68"/>
      <c r="Y32" s="29"/>
    </row>
    <row r="33" spans="1:25" ht="45" customHeight="1" thickBot="1" x14ac:dyDescent="0.3">
      <c r="A33" s="91"/>
      <c r="B33" s="93"/>
      <c r="C33" s="63"/>
      <c r="D33" s="65"/>
      <c r="E33" s="34"/>
      <c r="F33" s="63"/>
      <c r="G33" s="64"/>
      <c r="H33" s="65"/>
      <c r="I33" s="67"/>
      <c r="J33" s="58"/>
      <c r="K33" s="83"/>
      <c r="L33" s="84"/>
      <c r="M33" s="85"/>
      <c r="N33" s="84"/>
      <c r="O33" s="85"/>
      <c r="P33" s="84"/>
      <c r="Q33" s="85"/>
      <c r="R33" s="84"/>
      <c r="S33" s="85"/>
      <c r="T33" s="86"/>
      <c r="U33" s="87">
        <f t="shared" si="0"/>
        <v>0</v>
      </c>
      <c r="V33" s="88"/>
      <c r="W33" s="57"/>
      <c r="X33" s="69"/>
      <c r="Y33" s="32"/>
    </row>
    <row r="34" spans="1:25" x14ac:dyDescent="0.25">
      <c r="I34" s="53"/>
      <c r="W34" s="53"/>
    </row>
  </sheetData>
  <mergeCells count="207">
    <mergeCell ref="K23:L23"/>
    <mergeCell ref="M23:N23"/>
    <mergeCell ref="O23:P23"/>
    <mergeCell ref="Q23:R23"/>
    <mergeCell ref="S23:T23"/>
    <mergeCell ref="M20:N20"/>
    <mergeCell ref="O20:P20"/>
    <mergeCell ref="K20:L20"/>
    <mergeCell ref="O31:P31"/>
    <mergeCell ref="S27:T27"/>
    <mergeCell ref="K26:L26"/>
    <mergeCell ref="M26:N26"/>
    <mergeCell ref="Q26:R26"/>
    <mergeCell ref="S26:T26"/>
    <mergeCell ref="Q27:R27"/>
    <mergeCell ref="Q22:R22"/>
    <mergeCell ref="S22:T22"/>
    <mergeCell ref="S24:T24"/>
    <mergeCell ref="Q25:R25"/>
    <mergeCell ref="S25:T25"/>
    <mergeCell ref="A11:A13"/>
    <mergeCell ref="B11:B13"/>
    <mergeCell ref="C11:D13"/>
    <mergeCell ref="E11:E13"/>
    <mergeCell ref="F11:H13"/>
    <mergeCell ref="B8:C8"/>
    <mergeCell ref="K11:L11"/>
    <mergeCell ref="V1:X1"/>
    <mergeCell ref="U5:V6"/>
    <mergeCell ref="Q7:T7"/>
    <mergeCell ref="U7:V7"/>
    <mergeCell ref="C2:E2"/>
    <mergeCell ref="D4:F4"/>
    <mergeCell ref="D5:F5"/>
    <mergeCell ref="H5:I5"/>
    <mergeCell ref="C3:T3"/>
    <mergeCell ref="Q11:R11"/>
    <mergeCell ref="M11:N11"/>
    <mergeCell ref="O11:P11"/>
    <mergeCell ref="X11:X13"/>
    <mergeCell ref="F1:S1"/>
    <mergeCell ref="I11:I12"/>
    <mergeCell ref="J5:T5"/>
    <mergeCell ref="J11:J13"/>
    <mergeCell ref="Y11:Y13"/>
    <mergeCell ref="U11:V11"/>
    <mergeCell ref="S11:T11"/>
    <mergeCell ref="U15:V15"/>
    <mergeCell ref="X14:X15"/>
    <mergeCell ref="U14:V14"/>
    <mergeCell ref="X16:X17"/>
    <mergeCell ref="S16:T16"/>
    <mergeCell ref="S17:T17"/>
    <mergeCell ref="U17:V17"/>
    <mergeCell ref="U16:V16"/>
    <mergeCell ref="S14:T14"/>
    <mergeCell ref="S15:T15"/>
    <mergeCell ref="A14:A15"/>
    <mergeCell ref="B14:B15"/>
    <mergeCell ref="C14:D15"/>
    <mergeCell ref="F14:H15"/>
    <mergeCell ref="K15:L15"/>
    <mergeCell ref="M15:N15"/>
    <mergeCell ref="O15:P15"/>
    <mergeCell ref="A16:A17"/>
    <mergeCell ref="B16:B17"/>
    <mergeCell ref="C16:D17"/>
    <mergeCell ref="F16:H17"/>
    <mergeCell ref="K17:L17"/>
    <mergeCell ref="M16:N16"/>
    <mergeCell ref="O16:P16"/>
    <mergeCell ref="K16:L16"/>
    <mergeCell ref="M14:N14"/>
    <mergeCell ref="O14:P14"/>
    <mergeCell ref="K14:L14"/>
    <mergeCell ref="M17:N17"/>
    <mergeCell ref="O17:P17"/>
    <mergeCell ref="X28:X29"/>
    <mergeCell ref="K29:L29"/>
    <mergeCell ref="M29:N29"/>
    <mergeCell ref="O29:P29"/>
    <mergeCell ref="Q29:R29"/>
    <mergeCell ref="K28:L28"/>
    <mergeCell ref="M28:N28"/>
    <mergeCell ref="O28:P28"/>
    <mergeCell ref="Q28:R28"/>
    <mergeCell ref="S28:T28"/>
    <mergeCell ref="U28:V28"/>
    <mergeCell ref="X18:X19"/>
    <mergeCell ref="O18:P18"/>
    <mergeCell ref="Q18:R18"/>
    <mergeCell ref="S18:T18"/>
    <mergeCell ref="U18:V18"/>
    <mergeCell ref="X20:X21"/>
    <mergeCell ref="U20:V20"/>
    <mergeCell ref="K21:L21"/>
    <mergeCell ref="M21:N21"/>
    <mergeCell ref="O21:P21"/>
    <mergeCell ref="S19:T19"/>
    <mergeCell ref="U19:V19"/>
    <mergeCell ref="K18:L18"/>
    <mergeCell ref="M18:N18"/>
    <mergeCell ref="K19:L19"/>
    <mergeCell ref="M19:N19"/>
    <mergeCell ref="O19:P19"/>
    <mergeCell ref="Q19:R19"/>
    <mergeCell ref="Q21:R21"/>
    <mergeCell ref="S21:T21"/>
    <mergeCell ref="U21:V21"/>
    <mergeCell ref="Q20:R20"/>
    <mergeCell ref="S20:T20"/>
    <mergeCell ref="X26:X27"/>
    <mergeCell ref="A30:A31"/>
    <mergeCell ref="X22:X23"/>
    <mergeCell ref="U22:V22"/>
    <mergeCell ref="K22:L22"/>
    <mergeCell ref="M22:N22"/>
    <mergeCell ref="O22:P22"/>
    <mergeCell ref="A20:A21"/>
    <mergeCell ref="B20:B21"/>
    <mergeCell ref="C20:D21"/>
    <mergeCell ref="F20:H21"/>
    <mergeCell ref="X24:X25"/>
    <mergeCell ref="U25:V25"/>
    <mergeCell ref="M24:N24"/>
    <mergeCell ref="O24:P24"/>
    <mergeCell ref="K24:L24"/>
    <mergeCell ref="A22:A23"/>
    <mergeCell ref="B22:B23"/>
    <mergeCell ref="C22:D23"/>
    <mergeCell ref="F22:H23"/>
    <mergeCell ref="A24:A25"/>
    <mergeCell ref="B24:B25"/>
    <mergeCell ref="C24:D25"/>
    <mergeCell ref="F24:H25"/>
    <mergeCell ref="I32:I33"/>
    <mergeCell ref="F30:H31"/>
    <mergeCell ref="I30:I31"/>
    <mergeCell ref="I24:I25"/>
    <mergeCell ref="I26:I27"/>
    <mergeCell ref="I20:I21"/>
    <mergeCell ref="A18:A19"/>
    <mergeCell ref="B18:B19"/>
    <mergeCell ref="C18:D19"/>
    <mergeCell ref="F18:H19"/>
    <mergeCell ref="A28:A29"/>
    <mergeCell ref="B28:B29"/>
    <mergeCell ref="C28:D29"/>
    <mergeCell ref="A32:A33"/>
    <mergeCell ref="B32:B33"/>
    <mergeCell ref="C32:D33"/>
    <mergeCell ref="F32:H33"/>
    <mergeCell ref="A26:A27"/>
    <mergeCell ref="B26:B27"/>
    <mergeCell ref="C26:D27"/>
    <mergeCell ref="F26:H27"/>
    <mergeCell ref="B30:B31"/>
    <mergeCell ref="C30:D31"/>
    <mergeCell ref="F28:H29"/>
    <mergeCell ref="X32:X33"/>
    <mergeCell ref="S33:T33"/>
    <mergeCell ref="U33:V33"/>
    <mergeCell ref="S32:T32"/>
    <mergeCell ref="U32:V32"/>
    <mergeCell ref="S30:T30"/>
    <mergeCell ref="U30:V30"/>
    <mergeCell ref="K31:L31"/>
    <mergeCell ref="M31:N31"/>
    <mergeCell ref="X30:X31"/>
    <mergeCell ref="K33:L33"/>
    <mergeCell ref="M33:N33"/>
    <mergeCell ref="O33:P33"/>
    <mergeCell ref="Q33:R33"/>
    <mergeCell ref="Q30:R30"/>
    <mergeCell ref="K32:L32"/>
    <mergeCell ref="M32:N32"/>
    <mergeCell ref="O32:P32"/>
    <mergeCell ref="Q32:R32"/>
    <mergeCell ref="Q31:R31"/>
    <mergeCell ref="S31:T31"/>
    <mergeCell ref="M30:N30"/>
    <mergeCell ref="O30:P30"/>
    <mergeCell ref="K30:L30"/>
    <mergeCell ref="U24:V24"/>
    <mergeCell ref="U23:V23"/>
    <mergeCell ref="U26:V26"/>
    <mergeCell ref="U27:V27"/>
    <mergeCell ref="U31:V31"/>
    <mergeCell ref="U29:V29"/>
    <mergeCell ref="S29:T29"/>
    <mergeCell ref="I16:I17"/>
    <mergeCell ref="I14:I15"/>
    <mergeCell ref="I28:I29"/>
    <mergeCell ref="I22:I23"/>
    <mergeCell ref="I18:I19"/>
    <mergeCell ref="O26:P26"/>
    <mergeCell ref="K27:L27"/>
    <mergeCell ref="M27:N27"/>
    <mergeCell ref="O27:P27"/>
    <mergeCell ref="Q24:R24"/>
    <mergeCell ref="M25:N25"/>
    <mergeCell ref="Q16:R16"/>
    <mergeCell ref="Q14:R14"/>
    <mergeCell ref="Q15:R15"/>
    <mergeCell ref="Q17:R17"/>
    <mergeCell ref="K25:L25"/>
    <mergeCell ref="O25:P25"/>
  </mergeCells>
  <phoneticPr fontId="2"/>
  <dataValidations count="3">
    <dataValidation type="list" showInputMessage="1" showErrorMessage="1" error="項目から選択してください。" sqref="I13" xr:uid="{00000000-0002-0000-0200-000001000000}">
      <formula1>"帰着日,報告日,精算日,その他"</formula1>
    </dataValidation>
    <dataValidation type="list" showInputMessage="1" showErrorMessage="1" sqref="J14" xr:uid="{5A84CDA6-DBCF-44B1-931B-71500C89BF33}">
      <formula1>"10%"</formula1>
    </dataValidation>
    <dataValidation type="list" allowBlank="1" showInputMessage="1" showErrorMessage="1" sqref="J30 J16 J18 J20 J22 J24 J26 J28 J32" xr:uid="{9906E299-F7A7-446C-9929-44FBFDC9D2FB}">
      <formula1>",10%"</formula1>
    </dataValidation>
  </dataValidations>
  <printOptions horizontalCentered="1"/>
  <pageMargins left="0.47244094488188981" right="0.19685039370078741" top="0.98425196850393704" bottom="0.59055118110236227" header="0.70866141732283472" footer="0.39370078740157483"/>
  <pageSetup paperSize="9" scale="36" orientation="landscape" r:id="rId1"/>
  <headerFooter alignWithMargins="0">
    <oddHeader xml:space="preserve">&amp;R&amp;12印刷日:  &amp;D
</oddHeader>
    <oddFooter>&amp;C&amp;12&amp;P / &amp;N ﾍﾟｰｼﾞ</oddFooter>
  </headerFooter>
  <rowBreaks count="5" manualBreakCount="5">
    <brk id="33" max="16383" man="1"/>
    <brk id="57" max="16383" man="1"/>
    <brk id="81" max="16383" man="1"/>
    <brk id="105" max="16383" man="1"/>
    <brk id="1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34"/>
  <sheetViews>
    <sheetView showGridLines="0" view="pageBreakPreview" zoomScaleNormal="70" zoomScaleSheetLayoutView="100" workbookViewId="0">
      <pane ySplit="13" topLeftCell="A14" activePane="bottomLeft" state="frozen"/>
      <selection activeCell="I9" sqref="I9"/>
      <selection pane="bottomLeft" activeCell="V3" sqref="V3"/>
    </sheetView>
  </sheetViews>
  <sheetFormatPr defaultColWidth="9" defaultRowHeight="16.5" x14ac:dyDescent="0.25"/>
  <cols>
    <col min="1" max="1" width="11.625" style="30" customWidth="1"/>
    <col min="2" max="2" width="18.625" style="30" customWidth="1"/>
    <col min="3" max="4" width="8.625" style="30" customWidth="1"/>
    <col min="5" max="5" width="14.625" style="30" customWidth="1"/>
    <col min="6" max="8" width="9.125" style="30" customWidth="1"/>
    <col min="9" max="9" width="14.625" style="30" customWidth="1"/>
    <col min="10" max="10" width="6.75" style="30" bestFit="1" customWidth="1"/>
    <col min="11" max="11" width="3.625" style="30" customWidth="1"/>
    <col min="12" max="12" width="11.125" style="30" customWidth="1"/>
    <col min="13" max="13" width="3.625" style="30" customWidth="1"/>
    <col min="14" max="14" width="11.125" style="30" customWidth="1"/>
    <col min="15" max="15" width="3.625" style="30" customWidth="1"/>
    <col min="16" max="16" width="11.125" style="30" customWidth="1"/>
    <col min="17" max="17" width="3.625" style="30" customWidth="1"/>
    <col min="18" max="18" width="11.125" style="30" customWidth="1"/>
    <col min="19" max="19" width="3.625" style="30" customWidth="1"/>
    <col min="20" max="20" width="11.125" style="30" customWidth="1"/>
    <col min="21" max="21" width="3.625" style="30" customWidth="1"/>
    <col min="22" max="22" width="13.125" style="30" customWidth="1"/>
    <col min="23" max="23" width="15.625" style="30" customWidth="1"/>
    <col min="24" max="24" width="21.625" style="30" customWidth="1"/>
    <col min="25" max="25" width="5.625" style="30" customWidth="1"/>
    <col min="26" max="26" width="1.625" style="30" customWidth="1"/>
    <col min="27" max="30" width="9.625" style="30" customWidth="1"/>
    <col min="31" max="31" width="1.625" style="30" customWidth="1"/>
    <col min="32" max="16384" width="9" style="30"/>
  </cols>
  <sheetData>
    <row r="1" spans="1:30" s="3" customFormat="1" ht="33" customHeight="1" x14ac:dyDescent="0.25">
      <c r="A1" s="47" t="str">
        <f>'４月'!A1</f>
        <v>様式Ｋ－４</v>
      </c>
      <c r="B1" s="1"/>
      <c r="C1" s="2"/>
      <c r="F1" s="162" t="str">
        <f>'４月'!F1</f>
        <v>旅費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45"/>
      <c r="U1" s="45"/>
      <c r="V1" s="135"/>
      <c r="W1" s="135"/>
      <c r="X1" s="135"/>
    </row>
    <row r="2" spans="1:30" s="3" customFormat="1" ht="17.100000000000001" customHeight="1" x14ac:dyDescent="0.3">
      <c r="B2" s="5" t="s">
        <v>1</v>
      </c>
      <c r="C2" s="153">
        <f>'４月'!C2</f>
        <v>0</v>
      </c>
      <c r="D2" s="153"/>
      <c r="E2" s="153"/>
      <c r="X2" s="35"/>
    </row>
    <row r="3" spans="1:30" s="3" customFormat="1" ht="17.25" customHeight="1" x14ac:dyDescent="0.3">
      <c r="B3" s="8" t="s">
        <v>2</v>
      </c>
      <c r="C3" s="157" t="str">
        <f>'４月'!C3</f>
        <v>○○○○○○○○○○○○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  <c r="Q3" s="158"/>
      <c r="R3" s="158"/>
      <c r="S3" s="158"/>
      <c r="T3" s="158"/>
      <c r="V3" s="3" t="s">
        <v>42</v>
      </c>
    </row>
    <row r="4" spans="1:30" s="3" customFormat="1" ht="17.25" customHeight="1" x14ac:dyDescent="0.3">
      <c r="B4" s="9" t="s">
        <v>3</v>
      </c>
      <c r="C4" s="9" t="s">
        <v>4</v>
      </c>
      <c r="D4" s="149" t="s">
        <v>5</v>
      </c>
      <c r="E4" s="149"/>
      <c r="F4" s="149"/>
    </row>
    <row r="5" spans="1:30" s="3" customFormat="1" ht="17.25" customHeight="1" x14ac:dyDescent="0.3">
      <c r="C5" s="9" t="s">
        <v>6</v>
      </c>
      <c r="D5" s="149" t="s">
        <v>5</v>
      </c>
      <c r="E5" s="149"/>
      <c r="F5" s="149"/>
      <c r="H5" s="150" t="s">
        <v>7</v>
      </c>
      <c r="I5" s="150"/>
      <c r="J5" s="157" t="str">
        <f>'４月'!J5</f>
        <v>××××株式会社</v>
      </c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36"/>
      <c r="V5" s="137"/>
      <c r="W5" s="56" t="s">
        <v>39</v>
      </c>
      <c r="X5" s="48" t="s">
        <v>9</v>
      </c>
    </row>
    <row r="6" spans="1:30" s="3" customFormat="1" ht="8.25" customHeight="1" thickBot="1" x14ac:dyDescent="0.3">
      <c r="Q6" s="10"/>
      <c r="R6" s="10"/>
      <c r="S6" s="10"/>
      <c r="T6" s="10"/>
      <c r="U6" s="138"/>
      <c r="V6" s="138"/>
      <c r="W6" s="49"/>
      <c r="X6" s="50"/>
    </row>
    <row r="7" spans="1:30" s="3" customFormat="1" ht="25.5" customHeight="1" thickBot="1" x14ac:dyDescent="0.3">
      <c r="Q7" s="139" t="s">
        <v>10</v>
      </c>
      <c r="R7" s="140"/>
      <c r="S7" s="140"/>
      <c r="T7" s="141"/>
      <c r="U7" s="142" cm="1">
        <f t="array" ref="U7">SUMPRODUCT((MOD(ROW(U14:U33)-14,2)=0)*U14:U33)+SUMPRODUCT((MOD(ROW(U15:U33)-16,2)=1)*U15:U33)</f>
        <v>0</v>
      </c>
      <c r="V7" s="143"/>
      <c r="W7" s="55">
        <f>SUM(W14:W33)</f>
        <v>0</v>
      </c>
      <c r="X7" s="55">
        <f>U7-W7</f>
        <v>0</v>
      </c>
      <c r="AC7" s="3" t="s">
        <v>11</v>
      </c>
      <c r="AD7" s="3" cm="1">
        <f t="array" ref="AD7">SUMPRODUCT((MOD(ROW(U14:U33)-14,2)=0)*U14:U33)</f>
        <v>0</v>
      </c>
    </row>
    <row r="8" spans="1:30" s="3" customFormat="1" ht="25.5" customHeight="1" thickBot="1" x14ac:dyDescent="0.3">
      <c r="B8" s="151" t="s">
        <v>12</v>
      </c>
      <c r="C8" s="152"/>
      <c r="D8" s="11" t="s">
        <v>13</v>
      </c>
      <c r="E8" s="12" t="s">
        <v>14</v>
      </c>
      <c r="F8" s="11">
        <v>7</v>
      </c>
      <c r="G8" s="13" t="s">
        <v>15</v>
      </c>
      <c r="I8" s="14" t="s">
        <v>40</v>
      </c>
      <c r="AC8" s="3" t="s">
        <v>16</v>
      </c>
      <c r="AD8" s="3">
        <f>SUMPRODUCT((MOD(ROW(U15:U33)-16,2)=1)*U15:U33)</f>
        <v>0</v>
      </c>
    </row>
    <row r="9" spans="1:30" s="3" customFormat="1" ht="20.25" customHeight="1" x14ac:dyDescent="0.25">
      <c r="I9" s="14" t="s">
        <v>17</v>
      </c>
      <c r="J9" s="14"/>
    </row>
    <row r="10" spans="1:30" s="3" customFormat="1" ht="20.25" customHeight="1" thickBot="1" x14ac:dyDescent="0.3">
      <c r="I10" s="46" t="s">
        <v>18</v>
      </c>
      <c r="J10" s="14"/>
    </row>
    <row r="11" spans="1:30" s="3" customFormat="1" ht="18" customHeight="1" x14ac:dyDescent="0.25">
      <c r="A11" s="117" t="s">
        <v>19</v>
      </c>
      <c r="B11" s="120" t="s">
        <v>20</v>
      </c>
      <c r="C11" s="123" t="s">
        <v>21</v>
      </c>
      <c r="D11" s="120"/>
      <c r="E11" s="126" t="s">
        <v>22</v>
      </c>
      <c r="F11" s="123" t="s">
        <v>23</v>
      </c>
      <c r="G11" s="123"/>
      <c r="H11" s="120"/>
      <c r="I11" s="160" t="s">
        <v>24</v>
      </c>
      <c r="J11" s="154" t="s">
        <v>25</v>
      </c>
      <c r="K11" s="130" t="s">
        <v>26</v>
      </c>
      <c r="L11" s="130"/>
      <c r="M11" s="129" t="s">
        <v>27</v>
      </c>
      <c r="N11" s="130"/>
      <c r="O11" s="129" t="s">
        <v>28</v>
      </c>
      <c r="P11" s="130"/>
      <c r="Q11" s="129" t="s">
        <v>29</v>
      </c>
      <c r="R11" s="130"/>
      <c r="S11" s="129" t="s">
        <v>30</v>
      </c>
      <c r="T11" s="144"/>
      <c r="U11" s="130" t="s">
        <v>31</v>
      </c>
      <c r="V11" s="148"/>
      <c r="W11" s="54" t="s">
        <v>38</v>
      </c>
      <c r="X11" s="145" t="s">
        <v>32</v>
      </c>
      <c r="Y11" s="109"/>
    </row>
    <row r="12" spans="1:30" s="3" customFormat="1" ht="18" customHeight="1" x14ac:dyDescent="0.25">
      <c r="A12" s="118"/>
      <c r="B12" s="121"/>
      <c r="C12" s="124"/>
      <c r="D12" s="121"/>
      <c r="E12" s="127"/>
      <c r="F12" s="124"/>
      <c r="G12" s="124"/>
      <c r="H12" s="121"/>
      <c r="I12" s="161"/>
      <c r="J12" s="155"/>
      <c r="K12" s="15" t="s">
        <v>33</v>
      </c>
      <c r="L12" s="16" t="s">
        <v>34</v>
      </c>
      <c r="M12" s="17" t="s">
        <v>33</v>
      </c>
      <c r="N12" s="16" t="s">
        <v>34</v>
      </c>
      <c r="O12" s="17" t="s">
        <v>33</v>
      </c>
      <c r="P12" s="16" t="s">
        <v>34</v>
      </c>
      <c r="Q12" s="17" t="s">
        <v>33</v>
      </c>
      <c r="R12" s="16" t="s">
        <v>34</v>
      </c>
      <c r="S12" s="17" t="s">
        <v>33</v>
      </c>
      <c r="T12" s="16" t="s">
        <v>34</v>
      </c>
      <c r="U12" s="18" t="s">
        <v>33</v>
      </c>
      <c r="V12" s="19" t="s">
        <v>34</v>
      </c>
      <c r="W12" s="20" t="s">
        <v>35</v>
      </c>
      <c r="X12" s="146"/>
      <c r="Y12" s="109"/>
    </row>
    <row r="13" spans="1:30" s="3" customFormat="1" ht="18" customHeight="1" thickBot="1" x14ac:dyDescent="0.3">
      <c r="A13" s="119"/>
      <c r="B13" s="121"/>
      <c r="C13" s="124"/>
      <c r="D13" s="121"/>
      <c r="E13" s="127"/>
      <c r="F13" s="124"/>
      <c r="G13" s="124"/>
      <c r="H13" s="121"/>
      <c r="I13" s="37"/>
      <c r="J13" s="156"/>
      <c r="K13" s="38" t="s">
        <v>36</v>
      </c>
      <c r="L13" s="39" t="s">
        <v>37</v>
      </c>
      <c r="M13" s="40" t="s">
        <v>36</v>
      </c>
      <c r="N13" s="39" t="s">
        <v>37</v>
      </c>
      <c r="O13" s="40" t="s">
        <v>36</v>
      </c>
      <c r="P13" s="39" t="s">
        <v>37</v>
      </c>
      <c r="Q13" s="40" t="s">
        <v>36</v>
      </c>
      <c r="R13" s="39" t="s">
        <v>37</v>
      </c>
      <c r="S13" s="40" t="s">
        <v>36</v>
      </c>
      <c r="T13" s="39" t="s">
        <v>37</v>
      </c>
      <c r="U13" s="41" t="s">
        <v>36</v>
      </c>
      <c r="V13" s="42" t="s">
        <v>37</v>
      </c>
      <c r="W13" s="59"/>
      <c r="X13" s="146"/>
      <c r="Y13" s="109"/>
    </row>
    <row r="14" spans="1:30" ht="45" customHeight="1" thickTop="1" x14ac:dyDescent="0.25">
      <c r="A14" s="131"/>
      <c r="B14" s="170"/>
      <c r="C14" s="171"/>
      <c r="D14" s="172"/>
      <c r="E14" s="43"/>
      <c r="F14" s="171"/>
      <c r="G14" s="173"/>
      <c r="H14" s="172"/>
      <c r="I14" s="167"/>
      <c r="J14" s="51"/>
      <c r="K14" s="174"/>
      <c r="L14" s="169"/>
      <c r="M14" s="168"/>
      <c r="N14" s="169"/>
      <c r="O14" s="168"/>
      <c r="P14" s="169"/>
      <c r="Q14" s="168"/>
      <c r="R14" s="169"/>
      <c r="S14" s="168"/>
      <c r="T14" s="178"/>
      <c r="U14" s="176">
        <f t="shared" ref="U14:U33" si="0">SUM(K14:T14)</f>
        <v>0</v>
      </c>
      <c r="V14" s="177"/>
      <c r="W14" s="28">
        <f>U14-ROUNDUP(U14*(1/(1+J14)),0)</f>
        <v>0</v>
      </c>
      <c r="X14" s="175"/>
      <c r="Y14" s="29"/>
    </row>
    <row r="15" spans="1:30" ht="45" customHeight="1" x14ac:dyDescent="0.25">
      <c r="A15" s="102"/>
      <c r="B15" s="103"/>
      <c r="C15" s="104"/>
      <c r="D15" s="105"/>
      <c r="E15" s="31"/>
      <c r="F15" s="104"/>
      <c r="G15" s="106"/>
      <c r="H15" s="105"/>
      <c r="I15" s="107"/>
      <c r="J15" s="58"/>
      <c r="K15" s="96"/>
      <c r="L15" s="97"/>
      <c r="M15" s="98"/>
      <c r="N15" s="97"/>
      <c r="O15" s="98"/>
      <c r="P15" s="97"/>
      <c r="Q15" s="98"/>
      <c r="R15" s="97"/>
      <c r="S15" s="98"/>
      <c r="T15" s="99"/>
      <c r="U15" s="100">
        <f t="shared" si="0"/>
        <v>0</v>
      </c>
      <c r="V15" s="101"/>
      <c r="W15" s="57"/>
      <c r="X15" s="108"/>
      <c r="Y15" s="32"/>
    </row>
    <row r="16" spans="1:30" ht="45" customHeight="1" x14ac:dyDescent="0.25">
      <c r="A16" s="90"/>
      <c r="B16" s="92"/>
      <c r="C16" s="60"/>
      <c r="D16" s="62"/>
      <c r="E16" s="33"/>
      <c r="F16" s="60"/>
      <c r="G16" s="61"/>
      <c r="H16" s="62"/>
      <c r="I16" s="66"/>
      <c r="J16" s="52"/>
      <c r="K16" s="70"/>
      <c r="L16" s="71"/>
      <c r="M16" s="72"/>
      <c r="N16" s="71"/>
      <c r="O16" s="72"/>
      <c r="P16" s="71"/>
      <c r="Q16" s="72"/>
      <c r="R16" s="71"/>
      <c r="S16" s="72"/>
      <c r="T16" s="80"/>
      <c r="U16" s="81">
        <f t="shared" si="0"/>
        <v>0</v>
      </c>
      <c r="V16" s="82"/>
      <c r="W16" s="28">
        <f>U16-ROUNDUP(U16*(1/(1+J16)),0)</f>
        <v>0</v>
      </c>
      <c r="X16" s="68"/>
      <c r="Y16" s="29"/>
    </row>
    <row r="17" spans="1:25" ht="45" customHeight="1" x14ac:dyDescent="0.25">
      <c r="A17" s="102"/>
      <c r="B17" s="103"/>
      <c r="C17" s="104"/>
      <c r="D17" s="105"/>
      <c r="E17" s="31"/>
      <c r="F17" s="104"/>
      <c r="G17" s="106"/>
      <c r="H17" s="105"/>
      <c r="I17" s="107"/>
      <c r="J17" s="58"/>
      <c r="K17" s="96"/>
      <c r="L17" s="97"/>
      <c r="M17" s="98"/>
      <c r="N17" s="97"/>
      <c r="O17" s="98"/>
      <c r="P17" s="97"/>
      <c r="Q17" s="98"/>
      <c r="R17" s="97"/>
      <c r="S17" s="98"/>
      <c r="T17" s="99"/>
      <c r="U17" s="100">
        <f t="shared" si="0"/>
        <v>0</v>
      </c>
      <c r="V17" s="101"/>
      <c r="W17" s="57"/>
      <c r="X17" s="108"/>
      <c r="Y17" s="32"/>
    </row>
    <row r="18" spans="1:25" ht="45" customHeight="1" x14ac:dyDescent="0.25">
      <c r="A18" s="90"/>
      <c r="B18" s="92"/>
      <c r="C18" s="60"/>
      <c r="D18" s="74"/>
      <c r="E18" s="27"/>
      <c r="F18" s="60"/>
      <c r="G18" s="73"/>
      <c r="H18" s="74"/>
      <c r="I18" s="78"/>
      <c r="J18" s="52"/>
      <c r="K18" s="70"/>
      <c r="L18" s="71"/>
      <c r="M18" s="72"/>
      <c r="N18" s="71"/>
      <c r="O18" s="72"/>
      <c r="P18" s="71"/>
      <c r="Q18" s="72"/>
      <c r="R18" s="71"/>
      <c r="S18" s="72"/>
      <c r="T18" s="80"/>
      <c r="U18" s="81">
        <f t="shared" si="0"/>
        <v>0</v>
      </c>
      <c r="V18" s="82"/>
      <c r="W18" s="28">
        <f>U18-ROUNDUP(U18*(1/(1+J18)),0)</f>
        <v>0</v>
      </c>
      <c r="X18" s="68"/>
      <c r="Y18" s="29"/>
    </row>
    <row r="19" spans="1:25" ht="45" customHeight="1" x14ac:dyDescent="0.25">
      <c r="A19" s="94"/>
      <c r="B19" s="95"/>
      <c r="C19" s="75"/>
      <c r="D19" s="77"/>
      <c r="E19" s="31"/>
      <c r="F19" s="75"/>
      <c r="G19" s="76"/>
      <c r="H19" s="77"/>
      <c r="I19" s="79"/>
      <c r="J19" s="58"/>
      <c r="K19" s="96"/>
      <c r="L19" s="97"/>
      <c r="M19" s="98"/>
      <c r="N19" s="97"/>
      <c r="O19" s="98"/>
      <c r="P19" s="97"/>
      <c r="Q19" s="98"/>
      <c r="R19" s="97"/>
      <c r="S19" s="98"/>
      <c r="T19" s="99"/>
      <c r="U19" s="100">
        <f t="shared" si="0"/>
        <v>0</v>
      </c>
      <c r="V19" s="101"/>
      <c r="W19" s="57"/>
      <c r="X19" s="89"/>
      <c r="Y19" s="32"/>
    </row>
    <row r="20" spans="1:25" ht="45" customHeight="1" x14ac:dyDescent="0.25">
      <c r="A20" s="90"/>
      <c r="B20" s="92"/>
      <c r="C20" s="60"/>
      <c r="D20" s="74"/>
      <c r="E20" s="27"/>
      <c r="F20" s="60"/>
      <c r="G20" s="73"/>
      <c r="H20" s="74"/>
      <c r="I20" s="78"/>
      <c r="J20" s="52"/>
      <c r="K20" s="70"/>
      <c r="L20" s="71"/>
      <c r="M20" s="72"/>
      <c r="N20" s="71"/>
      <c r="O20" s="72"/>
      <c r="P20" s="71"/>
      <c r="Q20" s="72"/>
      <c r="R20" s="71"/>
      <c r="S20" s="72"/>
      <c r="T20" s="80"/>
      <c r="U20" s="81">
        <f t="shared" si="0"/>
        <v>0</v>
      </c>
      <c r="V20" s="82"/>
      <c r="W20" s="28">
        <f>U20-ROUNDUP(U20*(1/(1+J20)),0)</f>
        <v>0</v>
      </c>
      <c r="X20" s="68"/>
      <c r="Y20" s="29"/>
    </row>
    <row r="21" spans="1:25" ht="45" customHeight="1" x14ac:dyDescent="0.25">
      <c r="A21" s="94"/>
      <c r="B21" s="95"/>
      <c r="C21" s="75"/>
      <c r="D21" s="77"/>
      <c r="E21" s="31"/>
      <c r="F21" s="75"/>
      <c r="G21" s="76"/>
      <c r="H21" s="77"/>
      <c r="I21" s="79"/>
      <c r="J21" s="58"/>
      <c r="K21" s="96"/>
      <c r="L21" s="97"/>
      <c r="M21" s="98"/>
      <c r="N21" s="97"/>
      <c r="O21" s="98"/>
      <c r="P21" s="97"/>
      <c r="Q21" s="98"/>
      <c r="R21" s="97"/>
      <c r="S21" s="98"/>
      <c r="T21" s="99"/>
      <c r="U21" s="100">
        <f t="shared" si="0"/>
        <v>0</v>
      </c>
      <c r="V21" s="101"/>
      <c r="W21" s="57"/>
      <c r="X21" s="89"/>
      <c r="Y21" s="32"/>
    </row>
    <row r="22" spans="1:25" ht="45" customHeight="1" x14ac:dyDescent="0.25">
      <c r="A22" s="90"/>
      <c r="B22" s="92"/>
      <c r="C22" s="60"/>
      <c r="D22" s="74"/>
      <c r="E22" s="33"/>
      <c r="F22" s="60"/>
      <c r="G22" s="73"/>
      <c r="H22" s="74"/>
      <c r="I22" s="78"/>
      <c r="J22" s="52"/>
      <c r="K22" s="70"/>
      <c r="L22" s="71"/>
      <c r="M22" s="72"/>
      <c r="N22" s="71"/>
      <c r="O22" s="72"/>
      <c r="P22" s="71"/>
      <c r="Q22" s="72"/>
      <c r="R22" s="71"/>
      <c r="S22" s="72"/>
      <c r="T22" s="80"/>
      <c r="U22" s="81">
        <f t="shared" si="0"/>
        <v>0</v>
      </c>
      <c r="V22" s="82"/>
      <c r="W22" s="28">
        <f>U22-ROUNDUP(U22*(1/(1+J22)),0)</f>
        <v>0</v>
      </c>
      <c r="X22" s="68"/>
      <c r="Y22" s="29"/>
    </row>
    <row r="23" spans="1:25" ht="45" customHeight="1" x14ac:dyDescent="0.25">
      <c r="A23" s="94"/>
      <c r="B23" s="95"/>
      <c r="C23" s="75"/>
      <c r="D23" s="77"/>
      <c r="E23" s="31"/>
      <c r="F23" s="75"/>
      <c r="G23" s="76"/>
      <c r="H23" s="77"/>
      <c r="I23" s="79"/>
      <c r="J23" s="58"/>
      <c r="K23" s="96"/>
      <c r="L23" s="97"/>
      <c r="M23" s="98"/>
      <c r="N23" s="97"/>
      <c r="O23" s="98"/>
      <c r="P23" s="97"/>
      <c r="Q23" s="98"/>
      <c r="R23" s="97"/>
      <c r="S23" s="98"/>
      <c r="T23" s="99"/>
      <c r="U23" s="100">
        <f t="shared" si="0"/>
        <v>0</v>
      </c>
      <c r="V23" s="101"/>
      <c r="W23" s="57"/>
      <c r="X23" s="89"/>
      <c r="Y23" s="32"/>
    </row>
    <row r="24" spans="1:25" ht="45" customHeight="1" x14ac:dyDescent="0.25">
      <c r="A24" s="90"/>
      <c r="B24" s="92"/>
      <c r="C24" s="60"/>
      <c r="D24" s="74"/>
      <c r="E24" s="33"/>
      <c r="F24" s="60"/>
      <c r="G24" s="73"/>
      <c r="H24" s="74"/>
      <c r="I24" s="78"/>
      <c r="J24" s="52"/>
      <c r="K24" s="70"/>
      <c r="L24" s="71"/>
      <c r="M24" s="72"/>
      <c r="N24" s="71"/>
      <c r="O24" s="72"/>
      <c r="P24" s="71"/>
      <c r="Q24" s="72"/>
      <c r="R24" s="71"/>
      <c r="S24" s="72"/>
      <c r="T24" s="80"/>
      <c r="U24" s="81">
        <f t="shared" si="0"/>
        <v>0</v>
      </c>
      <c r="V24" s="82"/>
      <c r="W24" s="28">
        <f>U24-ROUNDUP(U24*(1/(1+J24)),0)</f>
        <v>0</v>
      </c>
      <c r="X24" s="68"/>
      <c r="Y24" s="29"/>
    </row>
    <row r="25" spans="1:25" ht="45" customHeight="1" x14ac:dyDescent="0.25">
      <c r="A25" s="94"/>
      <c r="B25" s="95"/>
      <c r="C25" s="75"/>
      <c r="D25" s="77"/>
      <c r="E25" s="31"/>
      <c r="F25" s="75"/>
      <c r="G25" s="76"/>
      <c r="H25" s="77"/>
      <c r="I25" s="79"/>
      <c r="J25" s="58"/>
      <c r="K25" s="96"/>
      <c r="L25" s="97"/>
      <c r="M25" s="98"/>
      <c r="N25" s="97"/>
      <c r="O25" s="98"/>
      <c r="P25" s="97"/>
      <c r="Q25" s="98"/>
      <c r="R25" s="97"/>
      <c r="S25" s="98"/>
      <c r="T25" s="99"/>
      <c r="U25" s="100">
        <f t="shared" si="0"/>
        <v>0</v>
      </c>
      <c r="V25" s="101"/>
      <c r="W25" s="57"/>
      <c r="X25" s="89"/>
      <c r="Y25" s="32"/>
    </row>
    <row r="26" spans="1:25" ht="45" customHeight="1" x14ac:dyDescent="0.25">
      <c r="A26" s="90"/>
      <c r="B26" s="92"/>
      <c r="C26" s="60"/>
      <c r="D26" s="74"/>
      <c r="E26" s="33"/>
      <c r="F26" s="60"/>
      <c r="G26" s="73"/>
      <c r="H26" s="74"/>
      <c r="I26" s="78"/>
      <c r="J26" s="52"/>
      <c r="K26" s="70"/>
      <c r="L26" s="71"/>
      <c r="M26" s="72"/>
      <c r="N26" s="71"/>
      <c r="O26" s="72"/>
      <c r="P26" s="71"/>
      <c r="Q26" s="72"/>
      <c r="R26" s="71"/>
      <c r="S26" s="72"/>
      <c r="T26" s="80"/>
      <c r="U26" s="81">
        <f t="shared" si="0"/>
        <v>0</v>
      </c>
      <c r="V26" s="82"/>
      <c r="W26" s="28">
        <f>U26-ROUNDUP(U26*(1/(1+J26)),0)</f>
        <v>0</v>
      </c>
      <c r="X26" s="68"/>
      <c r="Y26" s="29"/>
    </row>
    <row r="27" spans="1:25" ht="45" customHeight="1" x14ac:dyDescent="0.25">
      <c r="A27" s="94"/>
      <c r="B27" s="95"/>
      <c r="C27" s="75"/>
      <c r="D27" s="77"/>
      <c r="E27" s="31"/>
      <c r="F27" s="75"/>
      <c r="G27" s="76"/>
      <c r="H27" s="77"/>
      <c r="I27" s="79"/>
      <c r="J27" s="58"/>
      <c r="K27" s="96"/>
      <c r="L27" s="97"/>
      <c r="M27" s="98"/>
      <c r="N27" s="97"/>
      <c r="O27" s="98"/>
      <c r="P27" s="97"/>
      <c r="Q27" s="98"/>
      <c r="R27" s="97"/>
      <c r="S27" s="98"/>
      <c r="T27" s="99"/>
      <c r="U27" s="100">
        <f t="shared" si="0"/>
        <v>0</v>
      </c>
      <c r="V27" s="101"/>
      <c r="W27" s="57"/>
      <c r="X27" s="89"/>
      <c r="Y27" s="32"/>
    </row>
    <row r="28" spans="1:25" ht="45" customHeight="1" x14ac:dyDescent="0.25">
      <c r="A28" s="90"/>
      <c r="B28" s="92"/>
      <c r="C28" s="60"/>
      <c r="D28" s="74"/>
      <c r="E28" s="33"/>
      <c r="F28" s="60"/>
      <c r="G28" s="73"/>
      <c r="H28" s="74"/>
      <c r="I28" s="78"/>
      <c r="J28" s="52"/>
      <c r="K28" s="70"/>
      <c r="L28" s="71"/>
      <c r="M28" s="72"/>
      <c r="N28" s="71"/>
      <c r="O28" s="72"/>
      <c r="P28" s="71"/>
      <c r="Q28" s="72"/>
      <c r="R28" s="71"/>
      <c r="S28" s="72"/>
      <c r="T28" s="80"/>
      <c r="U28" s="81">
        <f t="shared" si="0"/>
        <v>0</v>
      </c>
      <c r="V28" s="82"/>
      <c r="W28" s="28">
        <f>U28-ROUNDUP(U28*(1/(1+J28)),0)</f>
        <v>0</v>
      </c>
      <c r="X28" s="68"/>
      <c r="Y28" s="29"/>
    </row>
    <row r="29" spans="1:25" ht="45" customHeight="1" x14ac:dyDescent="0.25">
      <c r="A29" s="94"/>
      <c r="B29" s="95"/>
      <c r="C29" s="75"/>
      <c r="D29" s="77"/>
      <c r="E29" s="31"/>
      <c r="F29" s="75"/>
      <c r="G29" s="76"/>
      <c r="H29" s="77"/>
      <c r="I29" s="79"/>
      <c r="J29" s="58"/>
      <c r="K29" s="96"/>
      <c r="L29" s="97"/>
      <c r="M29" s="98"/>
      <c r="N29" s="97"/>
      <c r="O29" s="98"/>
      <c r="P29" s="97"/>
      <c r="Q29" s="98"/>
      <c r="R29" s="97"/>
      <c r="S29" s="98"/>
      <c r="T29" s="99"/>
      <c r="U29" s="100">
        <f t="shared" si="0"/>
        <v>0</v>
      </c>
      <c r="V29" s="101"/>
      <c r="W29" s="57"/>
      <c r="X29" s="89"/>
      <c r="Y29" s="32"/>
    </row>
    <row r="30" spans="1:25" ht="45" customHeight="1" x14ac:dyDescent="0.25">
      <c r="A30" s="90"/>
      <c r="B30" s="92"/>
      <c r="C30" s="60"/>
      <c r="D30" s="74"/>
      <c r="E30" s="33"/>
      <c r="F30" s="60"/>
      <c r="G30" s="73"/>
      <c r="H30" s="74"/>
      <c r="I30" s="78"/>
      <c r="J30" s="52"/>
      <c r="K30" s="70"/>
      <c r="L30" s="71"/>
      <c r="M30" s="72"/>
      <c r="N30" s="71"/>
      <c r="O30" s="72"/>
      <c r="P30" s="71"/>
      <c r="Q30" s="72"/>
      <c r="R30" s="71"/>
      <c r="S30" s="72"/>
      <c r="T30" s="80"/>
      <c r="U30" s="81">
        <f t="shared" si="0"/>
        <v>0</v>
      </c>
      <c r="V30" s="82"/>
      <c r="W30" s="28">
        <f>U30-ROUNDUP(U30*(1/(1+J30)),0)</f>
        <v>0</v>
      </c>
      <c r="X30" s="68"/>
      <c r="Y30" s="29"/>
    </row>
    <row r="31" spans="1:25" ht="45" customHeight="1" x14ac:dyDescent="0.25">
      <c r="A31" s="94"/>
      <c r="B31" s="95"/>
      <c r="C31" s="75"/>
      <c r="D31" s="77"/>
      <c r="E31" s="31"/>
      <c r="F31" s="75"/>
      <c r="G31" s="76"/>
      <c r="H31" s="77"/>
      <c r="I31" s="79"/>
      <c r="J31" s="58"/>
      <c r="K31" s="96"/>
      <c r="L31" s="97"/>
      <c r="M31" s="98"/>
      <c r="N31" s="97"/>
      <c r="O31" s="98"/>
      <c r="P31" s="97"/>
      <c r="Q31" s="98"/>
      <c r="R31" s="97"/>
      <c r="S31" s="98"/>
      <c r="T31" s="99"/>
      <c r="U31" s="100">
        <f t="shared" si="0"/>
        <v>0</v>
      </c>
      <c r="V31" s="101"/>
      <c r="W31" s="57"/>
      <c r="X31" s="89"/>
      <c r="Y31" s="32"/>
    </row>
    <row r="32" spans="1:25" ht="45" customHeight="1" x14ac:dyDescent="0.25">
      <c r="A32" s="90"/>
      <c r="B32" s="92"/>
      <c r="C32" s="60"/>
      <c r="D32" s="62"/>
      <c r="E32" s="33"/>
      <c r="F32" s="60"/>
      <c r="G32" s="61"/>
      <c r="H32" s="62"/>
      <c r="I32" s="66"/>
      <c r="J32" s="52"/>
      <c r="K32" s="70"/>
      <c r="L32" s="71"/>
      <c r="M32" s="72"/>
      <c r="N32" s="71"/>
      <c r="O32" s="72"/>
      <c r="P32" s="71"/>
      <c r="Q32" s="72"/>
      <c r="R32" s="71"/>
      <c r="S32" s="72"/>
      <c r="T32" s="80"/>
      <c r="U32" s="81">
        <f t="shared" si="0"/>
        <v>0</v>
      </c>
      <c r="V32" s="82"/>
      <c r="W32" s="28">
        <f>U32-ROUNDUP(U32*(1/(1+J32)),0)</f>
        <v>0</v>
      </c>
      <c r="X32" s="68"/>
      <c r="Y32" s="29"/>
    </row>
    <row r="33" spans="1:25" ht="45" customHeight="1" thickBot="1" x14ac:dyDescent="0.3">
      <c r="A33" s="91"/>
      <c r="B33" s="93"/>
      <c r="C33" s="63"/>
      <c r="D33" s="65"/>
      <c r="E33" s="34"/>
      <c r="F33" s="63"/>
      <c r="G33" s="64"/>
      <c r="H33" s="65"/>
      <c r="I33" s="67"/>
      <c r="J33" s="58"/>
      <c r="K33" s="83"/>
      <c r="L33" s="84"/>
      <c r="M33" s="85"/>
      <c r="N33" s="84"/>
      <c r="O33" s="85"/>
      <c r="P33" s="84"/>
      <c r="Q33" s="85"/>
      <c r="R33" s="84"/>
      <c r="S33" s="85"/>
      <c r="T33" s="86"/>
      <c r="U33" s="87">
        <f t="shared" si="0"/>
        <v>0</v>
      </c>
      <c r="V33" s="88"/>
      <c r="W33" s="57"/>
      <c r="X33" s="69"/>
      <c r="Y33" s="32"/>
    </row>
    <row r="34" spans="1:25" x14ac:dyDescent="0.25">
      <c r="I34" s="53"/>
      <c r="W34" s="53"/>
    </row>
  </sheetData>
  <mergeCells count="207">
    <mergeCell ref="U23:V23"/>
    <mergeCell ref="Q26:R26"/>
    <mergeCell ref="S26:T26"/>
    <mergeCell ref="Q27:R27"/>
    <mergeCell ref="Q22:R22"/>
    <mergeCell ref="S22:T22"/>
    <mergeCell ref="S24:T24"/>
    <mergeCell ref="K33:L33"/>
    <mergeCell ref="M33:N33"/>
    <mergeCell ref="O33:P33"/>
    <mergeCell ref="Q33:R33"/>
    <mergeCell ref="Q30:R30"/>
    <mergeCell ref="K32:L32"/>
    <mergeCell ref="M32:N32"/>
    <mergeCell ref="O32:P32"/>
    <mergeCell ref="Q32:R32"/>
    <mergeCell ref="Q31:R31"/>
    <mergeCell ref="M30:N30"/>
    <mergeCell ref="O30:P30"/>
    <mergeCell ref="K30:L30"/>
    <mergeCell ref="O31:P31"/>
    <mergeCell ref="O25:P25"/>
    <mergeCell ref="Q25:R25"/>
    <mergeCell ref="K25:L25"/>
    <mergeCell ref="B8:C8"/>
    <mergeCell ref="K11:L11"/>
    <mergeCell ref="V1:X1"/>
    <mergeCell ref="U5:V6"/>
    <mergeCell ref="Q7:T7"/>
    <mergeCell ref="U7:V7"/>
    <mergeCell ref="C2:E2"/>
    <mergeCell ref="D4:F4"/>
    <mergeCell ref="D5:F5"/>
    <mergeCell ref="H5:I5"/>
    <mergeCell ref="C3:T3"/>
    <mergeCell ref="Q11:R11"/>
    <mergeCell ref="M11:N11"/>
    <mergeCell ref="O11:P11"/>
    <mergeCell ref="X11:X13"/>
    <mergeCell ref="F1:S1"/>
    <mergeCell ref="I11:I12"/>
    <mergeCell ref="J5:T5"/>
    <mergeCell ref="J11:J13"/>
    <mergeCell ref="Y11:Y13"/>
    <mergeCell ref="U11:V11"/>
    <mergeCell ref="S11:T11"/>
    <mergeCell ref="U15:V15"/>
    <mergeCell ref="X14:X15"/>
    <mergeCell ref="U14:V14"/>
    <mergeCell ref="X16:X17"/>
    <mergeCell ref="S16:T16"/>
    <mergeCell ref="S17:T17"/>
    <mergeCell ref="U17:V17"/>
    <mergeCell ref="U16:V16"/>
    <mergeCell ref="S14:T14"/>
    <mergeCell ref="S15:T15"/>
    <mergeCell ref="O16:P16"/>
    <mergeCell ref="Q24:R24"/>
    <mergeCell ref="A18:A19"/>
    <mergeCell ref="B18:B19"/>
    <mergeCell ref="C18:D19"/>
    <mergeCell ref="F18:H19"/>
    <mergeCell ref="I18:I19"/>
    <mergeCell ref="O14:P14"/>
    <mergeCell ref="K16:L16"/>
    <mergeCell ref="K14:L14"/>
    <mergeCell ref="M17:N17"/>
    <mergeCell ref="O17:P17"/>
    <mergeCell ref="Q16:R16"/>
    <mergeCell ref="Q14:R14"/>
    <mergeCell ref="Q15:R15"/>
    <mergeCell ref="Q17:R17"/>
    <mergeCell ref="O15:P15"/>
    <mergeCell ref="Q20:R20"/>
    <mergeCell ref="K23:L23"/>
    <mergeCell ref="M23:N23"/>
    <mergeCell ref="O23:P23"/>
    <mergeCell ref="Q23:R23"/>
    <mergeCell ref="M20:N20"/>
    <mergeCell ref="O20:P20"/>
    <mergeCell ref="U24:V24"/>
    <mergeCell ref="X18:X19"/>
    <mergeCell ref="O18:P18"/>
    <mergeCell ref="Q18:R18"/>
    <mergeCell ref="S18:T18"/>
    <mergeCell ref="U18:V18"/>
    <mergeCell ref="X20:X21"/>
    <mergeCell ref="U20:V20"/>
    <mergeCell ref="K21:L21"/>
    <mergeCell ref="M21:N21"/>
    <mergeCell ref="O21:P21"/>
    <mergeCell ref="S19:T19"/>
    <mergeCell ref="U19:V19"/>
    <mergeCell ref="K18:L18"/>
    <mergeCell ref="M18:N18"/>
    <mergeCell ref="K19:L19"/>
    <mergeCell ref="M19:N19"/>
    <mergeCell ref="O19:P19"/>
    <mergeCell ref="Q19:R19"/>
    <mergeCell ref="X24:X25"/>
    <mergeCell ref="U25:V25"/>
    <mergeCell ref="S21:T21"/>
    <mergeCell ref="U21:V21"/>
    <mergeCell ref="S20:T20"/>
    <mergeCell ref="S25:T25"/>
    <mergeCell ref="Q21:R21"/>
    <mergeCell ref="O24:P24"/>
    <mergeCell ref="K24:L24"/>
    <mergeCell ref="A22:A23"/>
    <mergeCell ref="B22:B23"/>
    <mergeCell ref="C22:D23"/>
    <mergeCell ref="F22:H23"/>
    <mergeCell ref="I22:I23"/>
    <mergeCell ref="A24:A25"/>
    <mergeCell ref="B24:B25"/>
    <mergeCell ref="C24:D25"/>
    <mergeCell ref="F24:H25"/>
    <mergeCell ref="I24:I25"/>
    <mergeCell ref="K22:L22"/>
    <mergeCell ref="M22:N22"/>
    <mergeCell ref="S23:T23"/>
    <mergeCell ref="O22:P22"/>
    <mergeCell ref="M25:N25"/>
    <mergeCell ref="M24:N24"/>
    <mergeCell ref="X30:X31"/>
    <mergeCell ref="X26:X27"/>
    <mergeCell ref="B28:B29"/>
    <mergeCell ref="C28:D29"/>
    <mergeCell ref="F28:H29"/>
    <mergeCell ref="I28:I29"/>
    <mergeCell ref="X28:X29"/>
    <mergeCell ref="K29:L29"/>
    <mergeCell ref="M29:N29"/>
    <mergeCell ref="O29:P29"/>
    <mergeCell ref="Q29:R29"/>
    <mergeCell ref="K28:L28"/>
    <mergeCell ref="M28:N28"/>
    <mergeCell ref="O28:P28"/>
    <mergeCell ref="Q28:R28"/>
    <mergeCell ref="S28:T28"/>
    <mergeCell ref="K26:L26"/>
    <mergeCell ref="M26:N26"/>
    <mergeCell ref="O26:P26"/>
    <mergeCell ref="K27:L27"/>
    <mergeCell ref="M27:N27"/>
    <mergeCell ref="O27:P27"/>
    <mergeCell ref="B30:B31"/>
    <mergeCell ref="C30:D31"/>
    <mergeCell ref="K15:L15"/>
    <mergeCell ref="M15:N15"/>
    <mergeCell ref="M14:N14"/>
    <mergeCell ref="A16:A17"/>
    <mergeCell ref="B16:B17"/>
    <mergeCell ref="C16:D17"/>
    <mergeCell ref="F16:H17"/>
    <mergeCell ref="I16:I17"/>
    <mergeCell ref="K17:L17"/>
    <mergeCell ref="M16:N16"/>
    <mergeCell ref="A14:A15"/>
    <mergeCell ref="B14:B15"/>
    <mergeCell ref="C14:D15"/>
    <mergeCell ref="F14:H15"/>
    <mergeCell ref="I14:I15"/>
    <mergeCell ref="K20:L20"/>
    <mergeCell ref="A32:A33"/>
    <mergeCell ref="B32:B33"/>
    <mergeCell ref="C32:D33"/>
    <mergeCell ref="F32:H33"/>
    <mergeCell ref="I32:I33"/>
    <mergeCell ref="A26:A27"/>
    <mergeCell ref="B26:B27"/>
    <mergeCell ref="C26:D27"/>
    <mergeCell ref="F26:H27"/>
    <mergeCell ref="I26:I27"/>
    <mergeCell ref="A30:A31"/>
    <mergeCell ref="A28:A29"/>
    <mergeCell ref="F30:H31"/>
    <mergeCell ref="I30:I31"/>
    <mergeCell ref="A20:A21"/>
    <mergeCell ref="B20:B21"/>
    <mergeCell ref="C20:D21"/>
    <mergeCell ref="F20:H21"/>
    <mergeCell ref="I20:I21"/>
    <mergeCell ref="A11:A13"/>
    <mergeCell ref="B11:B13"/>
    <mergeCell ref="C11:D13"/>
    <mergeCell ref="E11:E13"/>
    <mergeCell ref="F11:H13"/>
    <mergeCell ref="X32:X33"/>
    <mergeCell ref="S33:T33"/>
    <mergeCell ref="U33:V33"/>
    <mergeCell ref="S32:T32"/>
    <mergeCell ref="U32:V32"/>
    <mergeCell ref="S30:T30"/>
    <mergeCell ref="U30:V30"/>
    <mergeCell ref="K31:L31"/>
    <mergeCell ref="M31:N31"/>
    <mergeCell ref="X22:X23"/>
    <mergeCell ref="U22:V22"/>
    <mergeCell ref="U28:V28"/>
    <mergeCell ref="S29:T29"/>
    <mergeCell ref="U29:V29"/>
    <mergeCell ref="S31:T31"/>
    <mergeCell ref="S27:T27"/>
    <mergeCell ref="U26:V26"/>
    <mergeCell ref="U27:V27"/>
    <mergeCell ref="U31:V31"/>
  </mergeCells>
  <phoneticPr fontId="2"/>
  <dataValidations count="3">
    <dataValidation type="list" showInputMessage="1" showErrorMessage="1" error="項目から選択してください。" sqref="I13" xr:uid="{00000000-0002-0000-0300-000001000000}">
      <formula1>"帰着日,報告日,精算日,その他"</formula1>
    </dataValidation>
    <dataValidation type="list" showInputMessage="1" showErrorMessage="1" sqref="J14" xr:uid="{3E0AEDFA-E1FB-4FE5-AD44-9819BDA533DD}">
      <formula1>"10%"</formula1>
    </dataValidation>
    <dataValidation type="list" allowBlank="1" showInputMessage="1" showErrorMessage="1" sqref="J30 J16 J18 J20 J22 J24 J26 J28 J32" xr:uid="{0313A01E-360E-4C70-AC91-142DD3D5F3A8}">
      <formula1>",10%"</formula1>
    </dataValidation>
  </dataValidations>
  <printOptions horizontalCentered="1"/>
  <pageMargins left="0.47244094488188981" right="0.19685039370078741" top="0.98425196850393704" bottom="0.59055118110236227" header="0.70866141732283472" footer="0.39370078740157483"/>
  <pageSetup paperSize="9" scale="35" orientation="landscape" r:id="rId1"/>
  <headerFooter alignWithMargins="0">
    <oddHeader xml:space="preserve">&amp;R&amp;12印刷日:  &amp;D
</oddHeader>
    <oddFooter>&amp;C&amp;12&amp;P / &amp;N ﾍﾟｰｼﾞ</oddFooter>
  </headerFooter>
  <rowBreaks count="4" manualBreakCount="4">
    <brk id="57" max="16383" man="1"/>
    <brk id="81" max="16383" man="1"/>
    <brk id="105" max="16383" man="1"/>
    <brk id="1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D34"/>
  <sheetViews>
    <sheetView showGridLines="0" view="pageBreakPreview" zoomScaleNormal="70" zoomScaleSheetLayoutView="100" workbookViewId="0">
      <pane ySplit="13" topLeftCell="A14" activePane="bottomLeft" state="frozen"/>
      <selection activeCell="I9" sqref="I9"/>
      <selection pane="bottomLeft" activeCell="V3" sqref="V3"/>
    </sheetView>
  </sheetViews>
  <sheetFormatPr defaultColWidth="9" defaultRowHeight="16.5" x14ac:dyDescent="0.25"/>
  <cols>
    <col min="1" max="1" width="11.625" style="30" customWidth="1"/>
    <col min="2" max="2" width="18.625" style="30" customWidth="1"/>
    <col min="3" max="4" width="8.625" style="30" customWidth="1"/>
    <col min="5" max="5" width="14.625" style="30" customWidth="1"/>
    <col min="6" max="8" width="9.125" style="30" customWidth="1"/>
    <col min="9" max="9" width="14.625" style="30" customWidth="1"/>
    <col min="10" max="10" width="6.75" style="30" bestFit="1" customWidth="1"/>
    <col min="11" max="11" width="3.625" style="30" customWidth="1"/>
    <col min="12" max="12" width="11.125" style="30" customWidth="1"/>
    <col min="13" max="13" width="3.625" style="30" customWidth="1"/>
    <col min="14" max="14" width="11.125" style="30" customWidth="1"/>
    <col min="15" max="15" width="3.625" style="30" customWidth="1"/>
    <col min="16" max="16" width="11.125" style="30" customWidth="1"/>
    <col min="17" max="17" width="3.625" style="30" customWidth="1"/>
    <col min="18" max="18" width="11.125" style="30" customWidth="1"/>
    <col min="19" max="19" width="3.625" style="30" customWidth="1"/>
    <col min="20" max="20" width="11.125" style="30" customWidth="1"/>
    <col min="21" max="21" width="3.625" style="30" customWidth="1"/>
    <col min="22" max="22" width="13.125" style="30" customWidth="1"/>
    <col min="23" max="23" width="15.625" style="30" customWidth="1"/>
    <col min="24" max="24" width="21.625" style="30" customWidth="1"/>
    <col min="25" max="25" width="5.625" style="30" customWidth="1"/>
    <col min="26" max="26" width="1.625" style="30" customWidth="1"/>
    <col min="27" max="30" width="9.625" style="30" customWidth="1"/>
    <col min="31" max="31" width="1.625" style="30" customWidth="1"/>
    <col min="32" max="16384" width="9" style="30"/>
  </cols>
  <sheetData>
    <row r="1" spans="1:30" s="3" customFormat="1" ht="33" customHeight="1" x14ac:dyDescent="0.25">
      <c r="A1" s="47" t="str">
        <f>'４月'!A1</f>
        <v>様式Ｋ－４</v>
      </c>
      <c r="B1" s="1"/>
      <c r="C1" s="2"/>
      <c r="F1" s="162" t="str">
        <f>'４月'!F1</f>
        <v>旅費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45"/>
      <c r="U1" s="45"/>
      <c r="V1" s="135"/>
      <c r="W1" s="135"/>
      <c r="X1" s="135"/>
    </row>
    <row r="2" spans="1:30" s="3" customFormat="1" ht="17.100000000000001" customHeight="1" x14ac:dyDescent="0.3">
      <c r="B2" s="5" t="s">
        <v>1</v>
      </c>
      <c r="C2" s="153">
        <f>'４月'!C2</f>
        <v>0</v>
      </c>
      <c r="D2" s="153"/>
      <c r="E2" s="153"/>
      <c r="X2" s="35"/>
    </row>
    <row r="3" spans="1:30" s="3" customFormat="1" ht="17.25" customHeight="1" x14ac:dyDescent="0.3">
      <c r="B3" s="8" t="s">
        <v>2</v>
      </c>
      <c r="C3" s="157" t="str">
        <f>'４月'!C3</f>
        <v>○○○○○○○○○○○○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  <c r="Q3" s="158"/>
      <c r="R3" s="158"/>
      <c r="S3" s="158"/>
      <c r="T3" s="158"/>
      <c r="V3" s="3" t="s">
        <v>42</v>
      </c>
    </row>
    <row r="4" spans="1:30" s="3" customFormat="1" ht="17.25" customHeight="1" x14ac:dyDescent="0.3">
      <c r="B4" s="9" t="s">
        <v>3</v>
      </c>
      <c r="C4" s="9" t="s">
        <v>4</v>
      </c>
      <c r="D4" s="149" t="s">
        <v>5</v>
      </c>
      <c r="E4" s="149"/>
      <c r="F4" s="149"/>
    </row>
    <row r="5" spans="1:30" s="3" customFormat="1" ht="17.25" customHeight="1" x14ac:dyDescent="0.3">
      <c r="C5" s="9" t="s">
        <v>6</v>
      </c>
      <c r="D5" s="149" t="s">
        <v>5</v>
      </c>
      <c r="E5" s="149"/>
      <c r="F5" s="149"/>
      <c r="H5" s="150" t="s">
        <v>7</v>
      </c>
      <c r="I5" s="150"/>
      <c r="J5" s="157" t="str">
        <f>'４月'!J5</f>
        <v>××××株式会社</v>
      </c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36"/>
      <c r="V5" s="137"/>
      <c r="W5" s="56" t="s">
        <v>39</v>
      </c>
      <c r="X5" s="48" t="s">
        <v>9</v>
      </c>
    </row>
    <row r="6" spans="1:30" s="3" customFormat="1" ht="8.25" customHeight="1" thickBot="1" x14ac:dyDescent="0.3">
      <c r="Q6" s="10"/>
      <c r="R6" s="10"/>
      <c r="S6" s="10"/>
      <c r="T6" s="10"/>
      <c r="U6" s="138"/>
      <c r="V6" s="138"/>
      <c r="W6" s="49"/>
      <c r="X6" s="50"/>
    </row>
    <row r="7" spans="1:30" s="3" customFormat="1" ht="25.5" customHeight="1" thickBot="1" x14ac:dyDescent="0.3">
      <c r="Q7" s="139" t="s">
        <v>10</v>
      </c>
      <c r="R7" s="140"/>
      <c r="S7" s="140"/>
      <c r="T7" s="141"/>
      <c r="U7" s="142" cm="1">
        <f t="array" ref="U7">SUMPRODUCT((MOD(ROW(U14:U33)-14,2)=0)*U14:U33)+SUMPRODUCT((MOD(ROW(U15:U33)-16,2)=1)*U15:U33)</f>
        <v>0</v>
      </c>
      <c r="V7" s="143"/>
      <c r="W7" s="55">
        <f>SUM(W14:W33)</f>
        <v>0</v>
      </c>
      <c r="X7" s="55">
        <f>U7-W7</f>
        <v>0</v>
      </c>
      <c r="AC7" s="3" t="s">
        <v>11</v>
      </c>
      <c r="AD7" s="3" cm="1">
        <f t="array" ref="AD7">SUMPRODUCT((MOD(ROW(U14:U33)-14,2)=0)*U14:U33)</f>
        <v>0</v>
      </c>
    </row>
    <row r="8" spans="1:30" s="3" customFormat="1" ht="25.5" customHeight="1" thickBot="1" x14ac:dyDescent="0.3">
      <c r="B8" s="151" t="s">
        <v>12</v>
      </c>
      <c r="C8" s="152"/>
      <c r="D8" s="11" t="s">
        <v>13</v>
      </c>
      <c r="E8" s="12" t="s">
        <v>14</v>
      </c>
      <c r="F8" s="11">
        <v>8</v>
      </c>
      <c r="G8" s="13" t="s">
        <v>15</v>
      </c>
      <c r="I8" s="14" t="s">
        <v>40</v>
      </c>
      <c r="AC8" s="3" t="s">
        <v>16</v>
      </c>
      <c r="AD8" s="3">
        <f>SUMPRODUCT((MOD(ROW(U15:U33)-16,2)=1)*U15:U33)</f>
        <v>0</v>
      </c>
    </row>
    <row r="9" spans="1:30" s="3" customFormat="1" ht="20.25" customHeight="1" x14ac:dyDescent="0.25">
      <c r="I9" s="14" t="s">
        <v>17</v>
      </c>
      <c r="J9" s="14"/>
    </row>
    <row r="10" spans="1:30" s="3" customFormat="1" ht="20.25" customHeight="1" thickBot="1" x14ac:dyDescent="0.3">
      <c r="I10" s="46" t="s">
        <v>18</v>
      </c>
      <c r="J10" s="14"/>
    </row>
    <row r="11" spans="1:30" s="3" customFormat="1" ht="18" customHeight="1" x14ac:dyDescent="0.25">
      <c r="A11" s="117" t="s">
        <v>19</v>
      </c>
      <c r="B11" s="120" t="s">
        <v>20</v>
      </c>
      <c r="C11" s="123" t="s">
        <v>21</v>
      </c>
      <c r="D11" s="120"/>
      <c r="E11" s="126" t="s">
        <v>22</v>
      </c>
      <c r="F11" s="123" t="s">
        <v>23</v>
      </c>
      <c r="G11" s="123"/>
      <c r="H11" s="120"/>
      <c r="I11" s="160" t="s">
        <v>24</v>
      </c>
      <c r="J11" s="154" t="s">
        <v>25</v>
      </c>
      <c r="K11" s="130" t="s">
        <v>26</v>
      </c>
      <c r="L11" s="130"/>
      <c r="M11" s="129" t="s">
        <v>27</v>
      </c>
      <c r="N11" s="130"/>
      <c r="O11" s="129" t="s">
        <v>28</v>
      </c>
      <c r="P11" s="130"/>
      <c r="Q11" s="129" t="s">
        <v>29</v>
      </c>
      <c r="R11" s="130"/>
      <c r="S11" s="129" t="s">
        <v>30</v>
      </c>
      <c r="T11" s="144"/>
      <c r="U11" s="130" t="s">
        <v>31</v>
      </c>
      <c r="V11" s="148"/>
      <c r="W11" s="54" t="s">
        <v>38</v>
      </c>
      <c r="X11" s="145" t="s">
        <v>32</v>
      </c>
      <c r="Y11" s="109"/>
    </row>
    <row r="12" spans="1:30" s="3" customFormat="1" ht="18" customHeight="1" x14ac:dyDescent="0.25">
      <c r="A12" s="118"/>
      <c r="B12" s="121"/>
      <c r="C12" s="124"/>
      <c r="D12" s="121"/>
      <c r="E12" s="127"/>
      <c r="F12" s="124"/>
      <c r="G12" s="124"/>
      <c r="H12" s="121"/>
      <c r="I12" s="161"/>
      <c r="J12" s="155"/>
      <c r="K12" s="15" t="s">
        <v>33</v>
      </c>
      <c r="L12" s="16" t="s">
        <v>34</v>
      </c>
      <c r="M12" s="17" t="s">
        <v>33</v>
      </c>
      <c r="N12" s="16" t="s">
        <v>34</v>
      </c>
      <c r="O12" s="17" t="s">
        <v>33</v>
      </c>
      <c r="P12" s="16" t="s">
        <v>34</v>
      </c>
      <c r="Q12" s="17" t="s">
        <v>33</v>
      </c>
      <c r="R12" s="16" t="s">
        <v>34</v>
      </c>
      <c r="S12" s="17" t="s">
        <v>33</v>
      </c>
      <c r="T12" s="16" t="s">
        <v>34</v>
      </c>
      <c r="U12" s="18" t="s">
        <v>33</v>
      </c>
      <c r="V12" s="19" t="s">
        <v>34</v>
      </c>
      <c r="W12" s="20" t="s">
        <v>35</v>
      </c>
      <c r="X12" s="146"/>
      <c r="Y12" s="109"/>
    </row>
    <row r="13" spans="1:30" s="3" customFormat="1" ht="18" customHeight="1" thickBot="1" x14ac:dyDescent="0.3">
      <c r="A13" s="119"/>
      <c r="B13" s="121"/>
      <c r="C13" s="124"/>
      <c r="D13" s="121"/>
      <c r="E13" s="127"/>
      <c r="F13" s="124"/>
      <c r="G13" s="124"/>
      <c r="H13" s="121"/>
      <c r="I13" s="37"/>
      <c r="J13" s="156"/>
      <c r="K13" s="38" t="s">
        <v>36</v>
      </c>
      <c r="L13" s="39" t="s">
        <v>37</v>
      </c>
      <c r="M13" s="40" t="s">
        <v>36</v>
      </c>
      <c r="N13" s="39" t="s">
        <v>37</v>
      </c>
      <c r="O13" s="40" t="s">
        <v>36</v>
      </c>
      <c r="P13" s="39" t="s">
        <v>37</v>
      </c>
      <c r="Q13" s="40" t="s">
        <v>36</v>
      </c>
      <c r="R13" s="39" t="s">
        <v>37</v>
      </c>
      <c r="S13" s="40" t="s">
        <v>36</v>
      </c>
      <c r="T13" s="39" t="s">
        <v>37</v>
      </c>
      <c r="U13" s="41" t="s">
        <v>36</v>
      </c>
      <c r="V13" s="42" t="s">
        <v>37</v>
      </c>
      <c r="W13" s="59"/>
      <c r="X13" s="146"/>
      <c r="Y13" s="109"/>
    </row>
    <row r="14" spans="1:30" ht="45" customHeight="1" thickTop="1" x14ac:dyDescent="0.25">
      <c r="A14" s="131"/>
      <c r="B14" s="170"/>
      <c r="C14" s="171"/>
      <c r="D14" s="172"/>
      <c r="E14" s="43"/>
      <c r="F14" s="171"/>
      <c r="G14" s="173"/>
      <c r="H14" s="172"/>
      <c r="I14" s="167"/>
      <c r="J14" s="51"/>
      <c r="K14" s="174"/>
      <c r="L14" s="169"/>
      <c r="M14" s="168"/>
      <c r="N14" s="169"/>
      <c r="O14" s="168"/>
      <c r="P14" s="169"/>
      <c r="Q14" s="168"/>
      <c r="R14" s="169"/>
      <c r="S14" s="168"/>
      <c r="T14" s="178"/>
      <c r="U14" s="176">
        <f t="shared" ref="U14:U33" si="0">SUM(K14:T14)</f>
        <v>0</v>
      </c>
      <c r="V14" s="177"/>
      <c r="W14" s="28">
        <f>U14-ROUNDUP(U14*(1/(1+J14)),0)</f>
        <v>0</v>
      </c>
      <c r="X14" s="175"/>
      <c r="Y14" s="29"/>
    </row>
    <row r="15" spans="1:30" ht="45" customHeight="1" x14ac:dyDescent="0.25">
      <c r="A15" s="102"/>
      <c r="B15" s="103"/>
      <c r="C15" s="104"/>
      <c r="D15" s="105"/>
      <c r="E15" s="31"/>
      <c r="F15" s="104"/>
      <c r="G15" s="106"/>
      <c r="H15" s="105"/>
      <c r="I15" s="107"/>
      <c r="J15" s="58"/>
      <c r="K15" s="96"/>
      <c r="L15" s="97"/>
      <c r="M15" s="98"/>
      <c r="N15" s="97"/>
      <c r="O15" s="98"/>
      <c r="P15" s="97"/>
      <c r="Q15" s="98"/>
      <c r="R15" s="97"/>
      <c r="S15" s="98"/>
      <c r="T15" s="99"/>
      <c r="U15" s="100">
        <f t="shared" si="0"/>
        <v>0</v>
      </c>
      <c r="V15" s="101"/>
      <c r="W15" s="57"/>
      <c r="X15" s="108"/>
      <c r="Y15" s="32"/>
    </row>
    <row r="16" spans="1:30" ht="45" customHeight="1" x14ac:dyDescent="0.25">
      <c r="A16" s="90"/>
      <c r="B16" s="92"/>
      <c r="C16" s="60"/>
      <c r="D16" s="62"/>
      <c r="E16" s="33"/>
      <c r="F16" s="60"/>
      <c r="G16" s="61"/>
      <c r="H16" s="62"/>
      <c r="I16" s="66"/>
      <c r="J16" s="52"/>
      <c r="K16" s="70"/>
      <c r="L16" s="71"/>
      <c r="M16" s="72"/>
      <c r="N16" s="71"/>
      <c r="O16" s="72"/>
      <c r="P16" s="71"/>
      <c r="Q16" s="72"/>
      <c r="R16" s="71"/>
      <c r="S16" s="72"/>
      <c r="T16" s="80"/>
      <c r="U16" s="81">
        <f t="shared" si="0"/>
        <v>0</v>
      </c>
      <c r="V16" s="82"/>
      <c r="W16" s="28">
        <f>U16-ROUNDUP(U16*(1/(1+J16)),0)</f>
        <v>0</v>
      </c>
      <c r="X16" s="68"/>
      <c r="Y16" s="29"/>
    </row>
    <row r="17" spans="1:25" ht="45" customHeight="1" x14ac:dyDescent="0.25">
      <c r="A17" s="102"/>
      <c r="B17" s="103"/>
      <c r="C17" s="104"/>
      <c r="D17" s="105"/>
      <c r="E17" s="31"/>
      <c r="F17" s="104"/>
      <c r="G17" s="106"/>
      <c r="H17" s="105"/>
      <c r="I17" s="107"/>
      <c r="J17" s="58"/>
      <c r="K17" s="96"/>
      <c r="L17" s="97"/>
      <c r="M17" s="98"/>
      <c r="N17" s="97"/>
      <c r="O17" s="98"/>
      <c r="P17" s="97"/>
      <c r="Q17" s="98"/>
      <c r="R17" s="97"/>
      <c r="S17" s="98"/>
      <c r="T17" s="99"/>
      <c r="U17" s="100">
        <f t="shared" si="0"/>
        <v>0</v>
      </c>
      <c r="V17" s="101"/>
      <c r="W17" s="57"/>
      <c r="X17" s="108"/>
      <c r="Y17" s="32"/>
    </row>
    <row r="18" spans="1:25" ht="45" customHeight="1" x14ac:dyDescent="0.25">
      <c r="A18" s="90"/>
      <c r="B18" s="92"/>
      <c r="C18" s="60"/>
      <c r="D18" s="74"/>
      <c r="E18" s="27"/>
      <c r="F18" s="60"/>
      <c r="G18" s="73"/>
      <c r="H18" s="74"/>
      <c r="I18" s="78"/>
      <c r="J18" s="52"/>
      <c r="K18" s="70"/>
      <c r="L18" s="71"/>
      <c r="M18" s="72"/>
      <c r="N18" s="71"/>
      <c r="O18" s="72"/>
      <c r="P18" s="71"/>
      <c r="Q18" s="72"/>
      <c r="R18" s="71"/>
      <c r="S18" s="72"/>
      <c r="T18" s="80"/>
      <c r="U18" s="81">
        <f t="shared" si="0"/>
        <v>0</v>
      </c>
      <c r="V18" s="82"/>
      <c r="W18" s="28">
        <f>U18-ROUNDUP(U18*(1/(1+J18)),0)</f>
        <v>0</v>
      </c>
      <c r="X18" s="68"/>
      <c r="Y18" s="29"/>
    </row>
    <row r="19" spans="1:25" ht="45" customHeight="1" x14ac:dyDescent="0.25">
      <c r="A19" s="94"/>
      <c r="B19" s="95"/>
      <c r="C19" s="75"/>
      <c r="D19" s="77"/>
      <c r="E19" s="31"/>
      <c r="F19" s="75"/>
      <c r="G19" s="76"/>
      <c r="H19" s="77"/>
      <c r="I19" s="79"/>
      <c r="J19" s="58"/>
      <c r="K19" s="96"/>
      <c r="L19" s="97"/>
      <c r="M19" s="98"/>
      <c r="N19" s="97"/>
      <c r="O19" s="98"/>
      <c r="P19" s="97"/>
      <c r="Q19" s="98"/>
      <c r="R19" s="97"/>
      <c r="S19" s="98"/>
      <c r="T19" s="99"/>
      <c r="U19" s="100">
        <f t="shared" si="0"/>
        <v>0</v>
      </c>
      <c r="V19" s="101"/>
      <c r="W19" s="57"/>
      <c r="X19" s="89"/>
      <c r="Y19" s="32"/>
    </row>
    <row r="20" spans="1:25" ht="45" customHeight="1" x14ac:dyDescent="0.25">
      <c r="A20" s="90"/>
      <c r="B20" s="92"/>
      <c r="C20" s="60"/>
      <c r="D20" s="74"/>
      <c r="E20" s="27"/>
      <c r="F20" s="60"/>
      <c r="G20" s="73"/>
      <c r="H20" s="74"/>
      <c r="I20" s="78"/>
      <c r="J20" s="52"/>
      <c r="K20" s="70"/>
      <c r="L20" s="71"/>
      <c r="M20" s="72"/>
      <c r="N20" s="71"/>
      <c r="O20" s="72"/>
      <c r="P20" s="71"/>
      <c r="Q20" s="72"/>
      <c r="R20" s="71"/>
      <c r="S20" s="72"/>
      <c r="T20" s="80"/>
      <c r="U20" s="81">
        <f t="shared" si="0"/>
        <v>0</v>
      </c>
      <c r="V20" s="82"/>
      <c r="W20" s="28">
        <f>U20-ROUNDUP(U20*(1/(1+J20)),0)</f>
        <v>0</v>
      </c>
      <c r="X20" s="68"/>
      <c r="Y20" s="29"/>
    </row>
    <row r="21" spans="1:25" ht="45" customHeight="1" x14ac:dyDescent="0.25">
      <c r="A21" s="94"/>
      <c r="B21" s="95"/>
      <c r="C21" s="75"/>
      <c r="D21" s="77"/>
      <c r="E21" s="31"/>
      <c r="F21" s="75"/>
      <c r="G21" s="76"/>
      <c r="H21" s="77"/>
      <c r="I21" s="79"/>
      <c r="J21" s="58"/>
      <c r="K21" s="96"/>
      <c r="L21" s="97"/>
      <c r="M21" s="98"/>
      <c r="N21" s="97"/>
      <c r="O21" s="98"/>
      <c r="P21" s="97"/>
      <c r="Q21" s="98"/>
      <c r="R21" s="97"/>
      <c r="S21" s="98"/>
      <c r="T21" s="99"/>
      <c r="U21" s="100">
        <f t="shared" si="0"/>
        <v>0</v>
      </c>
      <c r="V21" s="101"/>
      <c r="W21" s="57"/>
      <c r="X21" s="89"/>
      <c r="Y21" s="32"/>
    </row>
    <row r="22" spans="1:25" ht="45" customHeight="1" x14ac:dyDescent="0.25">
      <c r="A22" s="90"/>
      <c r="B22" s="92"/>
      <c r="C22" s="60"/>
      <c r="D22" s="74"/>
      <c r="E22" s="33"/>
      <c r="F22" s="60"/>
      <c r="G22" s="73"/>
      <c r="H22" s="74"/>
      <c r="I22" s="78"/>
      <c r="J22" s="52"/>
      <c r="K22" s="70"/>
      <c r="L22" s="71"/>
      <c r="M22" s="72"/>
      <c r="N22" s="71"/>
      <c r="O22" s="72"/>
      <c r="P22" s="71"/>
      <c r="Q22" s="72"/>
      <c r="R22" s="71"/>
      <c r="S22" s="72"/>
      <c r="T22" s="80"/>
      <c r="U22" s="81">
        <f t="shared" si="0"/>
        <v>0</v>
      </c>
      <c r="V22" s="82"/>
      <c r="W22" s="28">
        <f>U22-ROUNDUP(U22*(1/(1+J22)),0)</f>
        <v>0</v>
      </c>
      <c r="X22" s="68"/>
      <c r="Y22" s="29"/>
    </row>
    <row r="23" spans="1:25" ht="45" customHeight="1" x14ac:dyDescent="0.25">
      <c r="A23" s="94"/>
      <c r="B23" s="95"/>
      <c r="C23" s="75"/>
      <c r="D23" s="77"/>
      <c r="E23" s="31"/>
      <c r="F23" s="75"/>
      <c r="G23" s="76"/>
      <c r="H23" s="77"/>
      <c r="I23" s="79"/>
      <c r="J23" s="58"/>
      <c r="K23" s="96"/>
      <c r="L23" s="97"/>
      <c r="M23" s="98"/>
      <c r="N23" s="97"/>
      <c r="O23" s="98"/>
      <c r="P23" s="97"/>
      <c r="Q23" s="98"/>
      <c r="R23" s="97"/>
      <c r="S23" s="98"/>
      <c r="T23" s="99"/>
      <c r="U23" s="100">
        <f t="shared" si="0"/>
        <v>0</v>
      </c>
      <c r="V23" s="101"/>
      <c r="W23" s="57"/>
      <c r="X23" s="89"/>
      <c r="Y23" s="32"/>
    </row>
    <row r="24" spans="1:25" ht="45" customHeight="1" x14ac:dyDescent="0.25">
      <c r="A24" s="90"/>
      <c r="B24" s="92"/>
      <c r="C24" s="60"/>
      <c r="D24" s="74"/>
      <c r="E24" s="33"/>
      <c r="F24" s="60"/>
      <c r="G24" s="73"/>
      <c r="H24" s="74"/>
      <c r="I24" s="78"/>
      <c r="J24" s="52"/>
      <c r="K24" s="70"/>
      <c r="L24" s="71"/>
      <c r="M24" s="72"/>
      <c r="N24" s="71"/>
      <c r="O24" s="72"/>
      <c r="P24" s="71"/>
      <c r="Q24" s="72"/>
      <c r="R24" s="71"/>
      <c r="S24" s="72"/>
      <c r="T24" s="80"/>
      <c r="U24" s="81">
        <f t="shared" si="0"/>
        <v>0</v>
      </c>
      <c r="V24" s="82"/>
      <c r="W24" s="28">
        <f>U24-ROUNDUP(U24*(1/(1+J24)),0)</f>
        <v>0</v>
      </c>
      <c r="X24" s="68"/>
      <c r="Y24" s="29"/>
    </row>
    <row r="25" spans="1:25" ht="45" customHeight="1" x14ac:dyDescent="0.25">
      <c r="A25" s="94"/>
      <c r="B25" s="95"/>
      <c r="C25" s="75"/>
      <c r="D25" s="77"/>
      <c r="E25" s="31"/>
      <c r="F25" s="75"/>
      <c r="G25" s="76"/>
      <c r="H25" s="77"/>
      <c r="I25" s="79"/>
      <c r="J25" s="58"/>
      <c r="K25" s="96"/>
      <c r="L25" s="97"/>
      <c r="M25" s="98"/>
      <c r="N25" s="97"/>
      <c r="O25" s="98"/>
      <c r="P25" s="97"/>
      <c r="Q25" s="98"/>
      <c r="R25" s="97"/>
      <c r="S25" s="98"/>
      <c r="T25" s="99"/>
      <c r="U25" s="100">
        <f t="shared" si="0"/>
        <v>0</v>
      </c>
      <c r="V25" s="101"/>
      <c r="W25" s="57"/>
      <c r="X25" s="89"/>
      <c r="Y25" s="32"/>
    </row>
    <row r="26" spans="1:25" ht="45" customHeight="1" x14ac:dyDescent="0.25">
      <c r="A26" s="90"/>
      <c r="B26" s="92"/>
      <c r="C26" s="60"/>
      <c r="D26" s="74"/>
      <c r="E26" s="33"/>
      <c r="F26" s="60"/>
      <c r="G26" s="73"/>
      <c r="H26" s="74"/>
      <c r="I26" s="78"/>
      <c r="J26" s="52"/>
      <c r="K26" s="70"/>
      <c r="L26" s="71"/>
      <c r="M26" s="72"/>
      <c r="N26" s="71"/>
      <c r="O26" s="72"/>
      <c r="P26" s="71"/>
      <c r="Q26" s="72"/>
      <c r="R26" s="71"/>
      <c r="S26" s="72"/>
      <c r="T26" s="80"/>
      <c r="U26" s="81">
        <f t="shared" si="0"/>
        <v>0</v>
      </c>
      <c r="V26" s="82"/>
      <c r="W26" s="28">
        <f>U26-ROUNDUP(U26*(1/(1+J26)),0)</f>
        <v>0</v>
      </c>
      <c r="X26" s="68"/>
      <c r="Y26" s="29"/>
    </row>
    <row r="27" spans="1:25" ht="45" customHeight="1" x14ac:dyDescent="0.25">
      <c r="A27" s="94"/>
      <c r="B27" s="95"/>
      <c r="C27" s="75"/>
      <c r="D27" s="77"/>
      <c r="E27" s="31"/>
      <c r="F27" s="75"/>
      <c r="G27" s="76"/>
      <c r="H27" s="77"/>
      <c r="I27" s="79"/>
      <c r="J27" s="58"/>
      <c r="K27" s="96"/>
      <c r="L27" s="97"/>
      <c r="M27" s="98"/>
      <c r="N27" s="97"/>
      <c r="O27" s="98"/>
      <c r="P27" s="97"/>
      <c r="Q27" s="98"/>
      <c r="R27" s="97"/>
      <c r="S27" s="98"/>
      <c r="T27" s="99"/>
      <c r="U27" s="100">
        <f t="shared" si="0"/>
        <v>0</v>
      </c>
      <c r="V27" s="101"/>
      <c r="W27" s="57"/>
      <c r="X27" s="89"/>
      <c r="Y27" s="32"/>
    </row>
    <row r="28" spans="1:25" ht="45" customHeight="1" x14ac:dyDescent="0.25">
      <c r="A28" s="90"/>
      <c r="B28" s="92"/>
      <c r="C28" s="60"/>
      <c r="D28" s="74"/>
      <c r="E28" s="33"/>
      <c r="F28" s="60"/>
      <c r="G28" s="73"/>
      <c r="H28" s="74"/>
      <c r="I28" s="78"/>
      <c r="J28" s="52"/>
      <c r="K28" s="70"/>
      <c r="L28" s="71"/>
      <c r="M28" s="72"/>
      <c r="N28" s="71"/>
      <c r="O28" s="72"/>
      <c r="P28" s="71"/>
      <c r="Q28" s="72"/>
      <c r="R28" s="71"/>
      <c r="S28" s="72"/>
      <c r="T28" s="80"/>
      <c r="U28" s="81">
        <f t="shared" si="0"/>
        <v>0</v>
      </c>
      <c r="V28" s="82"/>
      <c r="W28" s="28">
        <f>U28-ROUNDUP(U28*(1/(1+J28)),0)</f>
        <v>0</v>
      </c>
      <c r="X28" s="68"/>
      <c r="Y28" s="29"/>
    </row>
    <row r="29" spans="1:25" ht="45" customHeight="1" x14ac:dyDescent="0.25">
      <c r="A29" s="94"/>
      <c r="B29" s="95"/>
      <c r="C29" s="75"/>
      <c r="D29" s="77"/>
      <c r="E29" s="31"/>
      <c r="F29" s="75"/>
      <c r="G29" s="76"/>
      <c r="H29" s="77"/>
      <c r="I29" s="79"/>
      <c r="J29" s="58"/>
      <c r="K29" s="96"/>
      <c r="L29" s="97"/>
      <c r="M29" s="98"/>
      <c r="N29" s="97"/>
      <c r="O29" s="98"/>
      <c r="P29" s="97"/>
      <c r="Q29" s="98"/>
      <c r="R29" s="97"/>
      <c r="S29" s="98"/>
      <c r="T29" s="99"/>
      <c r="U29" s="100">
        <f t="shared" si="0"/>
        <v>0</v>
      </c>
      <c r="V29" s="101"/>
      <c r="W29" s="57"/>
      <c r="X29" s="89"/>
      <c r="Y29" s="32"/>
    </row>
    <row r="30" spans="1:25" ht="45" customHeight="1" x14ac:dyDescent="0.25">
      <c r="A30" s="90"/>
      <c r="B30" s="92"/>
      <c r="C30" s="60"/>
      <c r="D30" s="74"/>
      <c r="E30" s="33"/>
      <c r="F30" s="60"/>
      <c r="G30" s="73"/>
      <c r="H30" s="74"/>
      <c r="I30" s="78"/>
      <c r="J30" s="52"/>
      <c r="K30" s="70"/>
      <c r="L30" s="71"/>
      <c r="M30" s="72"/>
      <c r="N30" s="71"/>
      <c r="O30" s="72"/>
      <c r="P30" s="71"/>
      <c r="Q30" s="72"/>
      <c r="R30" s="71"/>
      <c r="S30" s="72"/>
      <c r="T30" s="80"/>
      <c r="U30" s="81">
        <f t="shared" si="0"/>
        <v>0</v>
      </c>
      <c r="V30" s="82"/>
      <c r="W30" s="28">
        <f>U30-ROUNDUP(U30*(1/(1+J30)),0)</f>
        <v>0</v>
      </c>
      <c r="X30" s="68"/>
      <c r="Y30" s="29"/>
    </row>
    <row r="31" spans="1:25" ht="45" customHeight="1" x14ac:dyDescent="0.25">
      <c r="A31" s="94"/>
      <c r="B31" s="95"/>
      <c r="C31" s="75"/>
      <c r="D31" s="77"/>
      <c r="E31" s="31"/>
      <c r="F31" s="75"/>
      <c r="G31" s="76"/>
      <c r="H31" s="77"/>
      <c r="I31" s="79"/>
      <c r="J31" s="58"/>
      <c r="K31" s="96"/>
      <c r="L31" s="97"/>
      <c r="M31" s="98"/>
      <c r="N31" s="97"/>
      <c r="O31" s="98"/>
      <c r="P31" s="97"/>
      <c r="Q31" s="98"/>
      <c r="R31" s="97"/>
      <c r="S31" s="98"/>
      <c r="T31" s="99"/>
      <c r="U31" s="100">
        <f t="shared" si="0"/>
        <v>0</v>
      </c>
      <c r="V31" s="101"/>
      <c r="W31" s="57"/>
      <c r="X31" s="89"/>
      <c r="Y31" s="32"/>
    </row>
    <row r="32" spans="1:25" ht="45" customHeight="1" x14ac:dyDescent="0.25">
      <c r="A32" s="90"/>
      <c r="B32" s="92"/>
      <c r="C32" s="60"/>
      <c r="D32" s="62"/>
      <c r="E32" s="33"/>
      <c r="F32" s="60"/>
      <c r="G32" s="61"/>
      <c r="H32" s="62"/>
      <c r="I32" s="66"/>
      <c r="J32" s="52"/>
      <c r="K32" s="70"/>
      <c r="L32" s="71"/>
      <c r="M32" s="72"/>
      <c r="N32" s="71"/>
      <c r="O32" s="72"/>
      <c r="P32" s="71"/>
      <c r="Q32" s="72"/>
      <c r="R32" s="71"/>
      <c r="S32" s="72"/>
      <c r="T32" s="80"/>
      <c r="U32" s="81">
        <f t="shared" si="0"/>
        <v>0</v>
      </c>
      <c r="V32" s="82"/>
      <c r="W32" s="28">
        <f>U32-ROUNDUP(U32*(1/(1+J32)),0)</f>
        <v>0</v>
      </c>
      <c r="X32" s="68"/>
      <c r="Y32" s="29"/>
    </row>
    <row r="33" spans="1:25" ht="45" customHeight="1" thickBot="1" x14ac:dyDescent="0.3">
      <c r="A33" s="91"/>
      <c r="B33" s="93"/>
      <c r="C33" s="63"/>
      <c r="D33" s="65"/>
      <c r="E33" s="34"/>
      <c r="F33" s="63"/>
      <c r="G33" s="64"/>
      <c r="H33" s="65"/>
      <c r="I33" s="67"/>
      <c r="J33" s="58"/>
      <c r="K33" s="83"/>
      <c r="L33" s="84"/>
      <c r="M33" s="85"/>
      <c r="N33" s="84"/>
      <c r="O33" s="85"/>
      <c r="P33" s="84"/>
      <c r="Q33" s="85"/>
      <c r="R33" s="84"/>
      <c r="S33" s="85"/>
      <c r="T33" s="86"/>
      <c r="U33" s="87">
        <f t="shared" si="0"/>
        <v>0</v>
      </c>
      <c r="V33" s="88"/>
      <c r="W33" s="57"/>
      <c r="X33" s="69"/>
      <c r="Y33" s="32"/>
    </row>
    <row r="34" spans="1:25" x14ac:dyDescent="0.25">
      <c r="I34" s="53"/>
      <c r="W34" s="53"/>
    </row>
  </sheetData>
  <mergeCells count="207">
    <mergeCell ref="U23:V23"/>
    <mergeCell ref="Q26:R26"/>
    <mergeCell ref="S26:T26"/>
    <mergeCell ref="Q27:R27"/>
    <mergeCell ref="Q22:R22"/>
    <mergeCell ref="S22:T22"/>
    <mergeCell ref="S24:T24"/>
    <mergeCell ref="K33:L33"/>
    <mergeCell ref="M33:N33"/>
    <mergeCell ref="O33:P33"/>
    <mergeCell ref="Q33:R33"/>
    <mergeCell ref="Q30:R30"/>
    <mergeCell ref="K32:L32"/>
    <mergeCell ref="M32:N32"/>
    <mergeCell ref="O32:P32"/>
    <mergeCell ref="Q32:R32"/>
    <mergeCell ref="Q31:R31"/>
    <mergeCell ref="M30:N30"/>
    <mergeCell ref="O30:P30"/>
    <mergeCell ref="K30:L30"/>
    <mergeCell ref="O31:P31"/>
    <mergeCell ref="O25:P25"/>
    <mergeCell ref="Q25:R25"/>
    <mergeCell ref="K25:L25"/>
    <mergeCell ref="B8:C8"/>
    <mergeCell ref="K11:L11"/>
    <mergeCell ref="V1:X1"/>
    <mergeCell ref="U5:V6"/>
    <mergeCell ref="Q7:T7"/>
    <mergeCell ref="U7:V7"/>
    <mergeCell ref="C2:E2"/>
    <mergeCell ref="D4:F4"/>
    <mergeCell ref="D5:F5"/>
    <mergeCell ref="H5:I5"/>
    <mergeCell ref="C3:T3"/>
    <mergeCell ref="Q11:R11"/>
    <mergeCell ref="M11:N11"/>
    <mergeCell ref="O11:P11"/>
    <mergeCell ref="X11:X13"/>
    <mergeCell ref="F1:S1"/>
    <mergeCell ref="I11:I12"/>
    <mergeCell ref="J5:T5"/>
    <mergeCell ref="J11:J13"/>
    <mergeCell ref="Y11:Y13"/>
    <mergeCell ref="U11:V11"/>
    <mergeCell ref="S11:T11"/>
    <mergeCell ref="U15:V15"/>
    <mergeCell ref="X14:X15"/>
    <mergeCell ref="U14:V14"/>
    <mergeCell ref="X16:X17"/>
    <mergeCell ref="S16:T16"/>
    <mergeCell ref="S17:T17"/>
    <mergeCell ref="U17:V17"/>
    <mergeCell ref="U16:V16"/>
    <mergeCell ref="S14:T14"/>
    <mergeCell ref="S15:T15"/>
    <mergeCell ref="O16:P16"/>
    <mergeCell ref="Q24:R24"/>
    <mergeCell ref="A18:A19"/>
    <mergeCell ref="B18:B19"/>
    <mergeCell ref="C18:D19"/>
    <mergeCell ref="F18:H19"/>
    <mergeCell ref="I18:I19"/>
    <mergeCell ref="O14:P14"/>
    <mergeCell ref="K16:L16"/>
    <mergeCell ref="K14:L14"/>
    <mergeCell ref="M17:N17"/>
    <mergeCell ref="O17:P17"/>
    <mergeCell ref="Q16:R16"/>
    <mergeCell ref="Q14:R14"/>
    <mergeCell ref="Q15:R15"/>
    <mergeCell ref="Q17:R17"/>
    <mergeCell ref="O15:P15"/>
    <mergeCell ref="Q20:R20"/>
    <mergeCell ref="K23:L23"/>
    <mergeCell ref="M23:N23"/>
    <mergeCell ref="O23:P23"/>
    <mergeCell ref="Q23:R23"/>
    <mergeCell ref="M20:N20"/>
    <mergeCell ref="O20:P20"/>
    <mergeCell ref="U24:V24"/>
    <mergeCell ref="X18:X19"/>
    <mergeCell ref="O18:P18"/>
    <mergeCell ref="Q18:R18"/>
    <mergeCell ref="S18:T18"/>
    <mergeCell ref="U18:V18"/>
    <mergeCell ref="X20:X21"/>
    <mergeCell ref="U20:V20"/>
    <mergeCell ref="K21:L21"/>
    <mergeCell ref="M21:N21"/>
    <mergeCell ref="O21:P21"/>
    <mergeCell ref="S19:T19"/>
    <mergeCell ref="U19:V19"/>
    <mergeCell ref="K18:L18"/>
    <mergeCell ref="M18:N18"/>
    <mergeCell ref="K19:L19"/>
    <mergeCell ref="M19:N19"/>
    <mergeCell ref="O19:P19"/>
    <mergeCell ref="Q19:R19"/>
    <mergeCell ref="X24:X25"/>
    <mergeCell ref="U25:V25"/>
    <mergeCell ref="S21:T21"/>
    <mergeCell ref="U21:V21"/>
    <mergeCell ref="S20:T20"/>
    <mergeCell ref="S25:T25"/>
    <mergeCell ref="Q21:R21"/>
    <mergeCell ref="O24:P24"/>
    <mergeCell ref="K24:L24"/>
    <mergeCell ref="A22:A23"/>
    <mergeCell ref="B22:B23"/>
    <mergeCell ref="C22:D23"/>
    <mergeCell ref="F22:H23"/>
    <mergeCell ref="I22:I23"/>
    <mergeCell ref="A24:A25"/>
    <mergeCell ref="B24:B25"/>
    <mergeCell ref="C24:D25"/>
    <mergeCell ref="F24:H25"/>
    <mergeCell ref="I24:I25"/>
    <mergeCell ref="K22:L22"/>
    <mergeCell ref="M22:N22"/>
    <mergeCell ref="S23:T23"/>
    <mergeCell ref="O22:P22"/>
    <mergeCell ref="M25:N25"/>
    <mergeCell ref="M24:N24"/>
    <mergeCell ref="X30:X31"/>
    <mergeCell ref="X26:X27"/>
    <mergeCell ref="B28:B29"/>
    <mergeCell ref="C28:D29"/>
    <mergeCell ref="F28:H29"/>
    <mergeCell ref="I28:I29"/>
    <mergeCell ref="X28:X29"/>
    <mergeCell ref="K29:L29"/>
    <mergeCell ref="M29:N29"/>
    <mergeCell ref="O29:P29"/>
    <mergeCell ref="Q29:R29"/>
    <mergeCell ref="K28:L28"/>
    <mergeCell ref="M28:N28"/>
    <mergeCell ref="O28:P28"/>
    <mergeCell ref="Q28:R28"/>
    <mergeCell ref="S28:T28"/>
    <mergeCell ref="K26:L26"/>
    <mergeCell ref="M26:N26"/>
    <mergeCell ref="O26:P26"/>
    <mergeCell ref="K27:L27"/>
    <mergeCell ref="M27:N27"/>
    <mergeCell ref="O27:P27"/>
    <mergeCell ref="B30:B31"/>
    <mergeCell ref="C30:D31"/>
    <mergeCell ref="K15:L15"/>
    <mergeCell ref="M15:N15"/>
    <mergeCell ref="M14:N14"/>
    <mergeCell ref="A16:A17"/>
    <mergeCell ref="B16:B17"/>
    <mergeCell ref="C16:D17"/>
    <mergeCell ref="F16:H17"/>
    <mergeCell ref="I16:I17"/>
    <mergeCell ref="K17:L17"/>
    <mergeCell ref="M16:N16"/>
    <mergeCell ref="A14:A15"/>
    <mergeCell ref="B14:B15"/>
    <mergeCell ref="C14:D15"/>
    <mergeCell ref="F14:H15"/>
    <mergeCell ref="I14:I15"/>
    <mergeCell ref="K20:L20"/>
    <mergeCell ref="A32:A33"/>
    <mergeCell ref="B32:B33"/>
    <mergeCell ref="C32:D33"/>
    <mergeCell ref="F32:H33"/>
    <mergeCell ref="I32:I33"/>
    <mergeCell ref="A26:A27"/>
    <mergeCell ref="B26:B27"/>
    <mergeCell ref="C26:D27"/>
    <mergeCell ref="F26:H27"/>
    <mergeCell ref="I26:I27"/>
    <mergeCell ref="A30:A31"/>
    <mergeCell ref="A28:A29"/>
    <mergeCell ref="F30:H31"/>
    <mergeCell ref="I30:I31"/>
    <mergeCell ref="A20:A21"/>
    <mergeCell ref="B20:B21"/>
    <mergeCell ref="C20:D21"/>
    <mergeCell ref="F20:H21"/>
    <mergeCell ref="I20:I21"/>
    <mergeCell ref="A11:A13"/>
    <mergeCell ref="B11:B13"/>
    <mergeCell ref="C11:D13"/>
    <mergeCell ref="E11:E13"/>
    <mergeCell ref="F11:H13"/>
    <mergeCell ref="X32:X33"/>
    <mergeCell ref="S33:T33"/>
    <mergeCell ref="U33:V33"/>
    <mergeCell ref="S32:T32"/>
    <mergeCell ref="U32:V32"/>
    <mergeCell ref="S30:T30"/>
    <mergeCell ref="U30:V30"/>
    <mergeCell ref="K31:L31"/>
    <mergeCell ref="M31:N31"/>
    <mergeCell ref="X22:X23"/>
    <mergeCell ref="U22:V22"/>
    <mergeCell ref="U28:V28"/>
    <mergeCell ref="S29:T29"/>
    <mergeCell ref="U29:V29"/>
    <mergeCell ref="S31:T31"/>
    <mergeCell ref="S27:T27"/>
    <mergeCell ref="U26:V26"/>
    <mergeCell ref="U27:V27"/>
    <mergeCell ref="U31:V31"/>
  </mergeCells>
  <phoneticPr fontId="2"/>
  <dataValidations count="3">
    <dataValidation type="list" showInputMessage="1" showErrorMessage="1" error="項目から選択してください。" sqref="I13" xr:uid="{00000000-0002-0000-0400-000001000000}">
      <formula1>"帰着日,報告日,精算日,その他"</formula1>
    </dataValidation>
    <dataValidation type="list" showInputMessage="1" showErrorMessage="1" sqref="J14" xr:uid="{03F413C3-2F13-4B38-AB1B-14D99554788F}">
      <formula1>"10%"</formula1>
    </dataValidation>
    <dataValidation type="list" allowBlank="1" showInputMessage="1" showErrorMessage="1" sqref="J30 J16 J18 J20 J22 J24 J26 J28 J32" xr:uid="{0E9714AB-7B44-4CC2-AB51-E27A0E1E6950}">
      <formula1>",10%"</formula1>
    </dataValidation>
  </dataValidations>
  <printOptions horizontalCentered="1"/>
  <pageMargins left="0.47244094488188981" right="0.19685039370078741" top="0.98425196850393704" bottom="0.59055118110236227" header="0.70866141732283472" footer="0.39370078740157483"/>
  <pageSetup paperSize="9" scale="35" orientation="landscape" r:id="rId1"/>
  <headerFooter alignWithMargins="0">
    <oddHeader xml:space="preserve">&amp;R&amp;12印刷日:  &amp;D
</oddHeader>
    <oddFooter>&amp;C&amp;12&amp;P / &amp;N ﾍﾟｰｼﾞ</oddFooter>
  </headerFooter>
  <rowBreaks count="4" manualBreakCount="4">
    <brk id="57" max="16383" man="1"/>
    <brk id="81" max="16383" man="1"/>
    <brk id="105" max="16383" man="1"/>
    <brk id="1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D34"/>
  <sheetViews>
    <sheetView showGridLines="0" view="pageBreakPreview" zoomScaleNormal="70" zoomScaleSheetLayoutView="100" workbookViewId="0">
      <pane ySplit="13" topLeftCell="A14" activePane="bottomLeft" state="frozen"/>
      <selection activeCell="I9" sqref="I9"/>
      <selection pane="bottomLeft" activeCell="V3" sqref="V3"/>
    </sheetView>
  </sheetViews>
  <sheetFormatPr defaultColWidth="9" defaultRowHeight="16.5" x14ac:dyDescent="0.25"/>
  <cols>
    <col min="1" max="1" width="11.625" style="30" customWidth="1"/>
    <col min="2" max="2" width="18.625" style="30" customWidth="1"/>
    <col min="3" max="4" width="8.625" style="30" customWidth="1"/>
    <col min="5" max="5" width="14.625" style="30" customWidth="1"/>
    <col min="6" max="8" width="9.125" style="30" customWidth="1"/>
    <col min="9" max="9" width="14.625" style="30" customWidth="1"/>
    <col min="10" max="10" width="6.75" style="30" bestFit="1" customWidth="1"/>
    <col min="11" max="11" width="3.625" style="30" customWidth="1"/>
    <col min="12" max="12" width="11.125" style="30" customWidth="1"/>
    <col min="13" max="13" width="3.625" style="30" customWidth="1"/>
    <col min="14" max="14" width="11.125" style="30" customWidth="1"/>
    <col min="15" max="15" width="3.625" style="30" customWidth="1"/>
    <col min="16" max="16" width="11.125" style="30" customWidth="1"/>
    <col min="17" max="17" width="3.625" style="30" customWidth="1"/>
    <col min="18" max="18" width="11.125" style="30" customWidth="1"/>
    <col min="19" max="19" width="3.625" style="30" customWidth="1"/>
    <col min="20" max="20" width="11.125" style="30" customWidth="1"/>
    <col min="21" max="21" width="3.625" style="30" customWidth="1"/>
    <col min="22" max="22" width="13.125" style="30" customWidth="1"/>
    <col min="23" max="23" width="15.625" style="30" customWidth="1"/>
    <col min="24" max="24" width="21.625" style="30" customWidth="1"/>
    <col min="25" max="25" width="5.625" style="30" customWidth="1"/>
    <col min="26" max="26" width="1.625" style="30" customWidth="1"/>
    <col min="27" max="30" width="9.625" style="30" customWidth="1"/>
    <col min="31" max="31" width="1.625" style="30" customWidth="1"/>
    <col min="32" max="16384" width="9" style="30"/>
  </cols>
  <sheetData>
    <row r="1" spans="1:30" s="3" customFormat="1" ht="33" customHeight="1" x14ac:dyDescent="0.25">
      <c r="A1" s="47" t="str">
        <f>'４月'!A1</f>
        <v>様式Ｋ－４</v>
      </c>
      <c r="B1" s="1"/>
      <c r="C1" s="2"/>
      <c r="F1" s="162" t="str">
        <f>'４月'!F1</f>
        <v>旅費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45"/>
      <c r="U1" s="45"/>
      <c r="V1" s="135"/>
      <c r="W1" s="135"/>
      <c r="X1" s="135"/>
    </row>
    <row r="2" spans="1:30" s="3" customFormat="1" ht="17.100000000000001" customHeight="1" x14ac:dyDescent="0.3">
      <c r="B2" s="5" t="s">
        <v>1</v>
      </c>
      <c r="C2" s="153">
        <f>'４月'!C2</f>
        <v>0</v>
      </c>
      <c r="D2" s="153"/>
      <c r="E2" s="153"/>
      <c r="X2" s="35"/>
    </row>
    <row r="3" spans="1:30" s="3" customFormat="1" ht="17.25" customHeight="1" x14ac:dyDescent="0.3">
      <c r="B3" s="8" t="s">
        <v>2</v>
      </c>
      <c r="C3" s="157" t="str">
        <f>'４月'!C3</f>
        <v>○○○○○○○○○○○○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  <c r="Q3" s="158"/>
      <c r="R3" s="158"/>
      <c r="S3" s="158"/>
      <c r="T3" s="158"/>
      <c r="V3" s="3" t="s">
        <v>42</v>
      </c>
    </row>
    <row r="4" spans="1:30" s="3" customFormat="1" ht="17.25" customHeight="1" x14ac:dyDescent="0.3">
      <c r="B4" s="9" t="s">
        <v>3</v>
      </c>
      <c r="C4" s="9" t="s">
        <v>4</v>
      </c>
      <c r="D4" s="149" t="s">
        <v>5</v>
      </c>
      <c r="E4" s="149"/>
      <c r="F4" s="149"/>
    </row>
    <row r="5" spans="1:30" s="3" customFormat="1" ht="17.25" customHeight="1" x14ac:dyDescent="0.3">
      <c r="C5" s="9" t="s">
        <v>6</v>
      </c>
      <c r="D5" s="149" t="s">
        <v>5</v>
      </c>
      <c r="E5" s="149"/>
      <c r="F5" s="149"/>
      <c r="H5" s="150" t="s">
        <v>7</v>
      </c>
      <c r="I5" s="150"/>
      <c r="J5" s="157" t="str">
        <f>'４月'!J5</f>
        <v>××××株式会社</v>
      </c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36"/>
      <c r="V5" s="137"/>
      <c r="W5" s="56" t="s">
        <v>39</v>
      </c>
      <c r="X5" s="48" t="s">
        <v>9</v>
      </c>
    </row>
    <row r="6" spans="1:30" s="3" customFormat="1" ht="8.25" customHeight="1" thickBot="1" x14ac:dyDescent="0.3">
      <c r="Q6" s="10"/>
      <c r="R6" s="10"/>
      <c r="S6" s="10"/>
      <c r="T6" s="10"/>
      <c r="U6" s="138"/>
      <c r="V6" s="138"/>
      <c r="W6" s="49"/>
      <c r="X6" s="50"/>
    </row>
    <row r="7" spans="1:30" s="3" customFormat="1" ht="25.5" customHeight="1" thickBot="1" x14ac:dyDescent="0.3">
      <c r="Q7" s="139" t="s">
        <v>10</v>
      </c>
      <c r="R7" s="140"/>
      <c r="S7" s="140"/>
      <c r="T7" s="141"/>
      <c r="U7" s="142" cm="1">
        <f t="array" ref="U7">SUMPRODUCT((MOD(ROW(U14:U33)-14,2)=0)*U14:U33)+SUMPRODUCT((MOD(ROW(U15:U33)-16,2)=1)*U15:U33)</f>
        <v>0</v>
      </c>
      <c r="V7" s="143"/>
      <c r="W7" s="55">
        <f>SUM(W14:W33)</f>
        <v>0</v>
      </c>
      <c r="X7" s="55">
        <f>U7-W7</f>
        <v>0</v>
      </c>
      <c r="AC7" s="3" t="s">
        <v>11</v>
      </c>
      <c r="AD7" s="3" cm="1">
        <f t="array" ref="AD7">SUMPRODUCT((MOD(ROW(U14:U33)-14,2)=0)*U14:U33)</f>
        <v>0</v>
      </c>
    </row>
    <row r="8" spans="1:30" s="3" customFormat="1" ht="25.5" customHeight="1" thickBot="1" x14ac:dyDescent="0.3">
      <c r="B8" s="151" t="s">
        <v>12</v>
      </c>
      <c r="C8" s="152"/>
      <c r="D8" s="11" t="s">
        <v>13</v>
      </c>
      <c r="E8" s="12" t="s">
        <v>14</v>
      </c>
      <c r="F8" s="11">
        <v>9</v>
      </c>
      <c r="G8" s="13" t="s">
        <v>15</v>
      </c>
      <c r="I8" s="14" t="s">
        <v>40</v>
      </c>
      <c r="AC8" s="3" t="s">
        <v>16</v>
      </c>
      <c r="AD8" s="3">
        <f>SUMPRODUCT((MOD(ROW(U15:U33)-16,2)=1)*U15:U33)</f>
        <v>0</v>
      </c>
    </row>
    <row r="9" spans="1:30" s="3" customFormat="1" ht="20.25" customHeight="1" x14ac:dyDescent="0.25">
      <c r="I9" s="14" t="s">
        <v>17</v>
      </c>
      <c r="J9" s="14"/>
    </row>
    <row r="10" spans="1:30" s="3" customFormat="1" ht="20.25" customHeight="1" thickBot="1" x14ac:dyDescent="0.3">
      <c r="I10" s="46" t="s">
        <v>18</v>
      </c>
      <c r="J10" s="14"/>
    </row>
    <row r="11" spans="1:30" s="3" customFormat="1" ht="18" customHeight="1" x14ac:dyDescent="0.25">
      <c r="A11" s="117" t="s">
        <v>19</v>
      </c>
      <c r="B11" s="120" t="s">
        <v>20</v>
      </c>
      <c r="C11" s="123" t="s">
        <v>21</v>
      </c>
      <c r="D11" s="120"/>
      <c r="E11" s="126" t="s">
        <v>22</v>
      </c>
      <c r="F11" s="123" t="s">
        <v>23</v>
      </c>
      <c r="G11" s="123"/>
      <c r="H11" s="120"/>
      <c r="I11" s="160" t="s">
        <v>24</v>
      </c>
      <c r="J11" s="154" t="s">
        <v>25</v>
      </c>
      <c r="K11" s="130" t="s">
        <v>26</v>
      </c>
      <c r="L11" s="130"/>
      <c r="M11" s="129" t="s">
        <v>27</v>
      </c>
      <c r="N11" s="130"/>
      <c r="O11" s="129" t="s">
        <v>28</v>
      </c>
      <c r="P11" s="130"/>
      <c r="Q11" s="129" t="s">
        <v>29</v>
      </c>
      <c r="R11" s="130"/>
      <c r="S11" s="129" t="s">
        <v>30</v>
      </c>
      <c r="T11" s="144"/>
      <c r="U11" s="130" t="s">
        <v>31</v>
      </c>
      <c r="V11" s="148"/>
      <c r="W11" s="54" t="s">
        <v>38</v>
      </c>
      <c r="X11" s="145" t="s">
        <v>32</v>
      </c>
      <c r="Y11" s="109"/>
    </row>
    <row r="12" spans="1:30" s="3" customFormat="1" ht="18" customHeight="1" x14ac:dyDescent="0.25">
      <c r="A12" s="118"/>
      <c r="B12" s="121"/>
      <c r="C12" s="124"/>
      <c r="D12" s="121"/>
      <c r="E12" s="127"/>
      <c r="F12" s="124"/>
      <c r="G12" s="124"/>
      <c r="H12" s="121"/>
      <c r="I12" s="161"/>
      <c r="J12" s="155"/>
      <c r="K12" s="15" t="s">
        <v>33</v>
      </c>
      <c r="L12" s="16" t="s">
        <v>34</v>
      </c>
      <c r="M12" s="17" t="s">
        <v>33</v>
      </c>
      <c r="N12" s="16" t="s">
        <v>34</v>
      </c>
      <c r="O12" s="17" t="s">
        <v>33</v>
      </c>
      <c r="P12" s="16" t="s">
        <v>34</v>
      </c>
      <c r="Q12" s="17" t="s">
        <v>33</v>
      </c>
      <c r="R12" s="16" t="s">
        <v>34</v>
      </c>
      <c r="S12" s="17" t="s">
        <v>33</v>
      </c>
      <c r="T12" s="16" t="s">
        <v>34</v>
      </c>
      <c r="U12" s="18" t="s">
        <v>33</v>
      </c>
      <c r="V12" s="19" t="s">
        <v>34</v>
      </c>
      <c r="W12" s="20" t="s">
        <v>35</v>
      </c>
      <c r="X12" s="146"/>
      <c r="Y12" s="109"/>
    </row>
    <row r="13" spans="1:30" s="3" customFormat="1" ht="18" customHeight="1" thickBot="1" x14ac:dyDescent="0.3">
      <c r="A13" s="119"/>
      <c r="B13" s="122"/>
      <c r="C13" s="125"/>
      <c r="D13" s="122"/>
      <c r="E13" s="128"/>
      <c r="F13" s="125"/>
      <c r="G13" s="125"/>
      <c r="H13" s="122"/>
      <c r="I13" s="36"/>
      <c r="J13" s="156"/>
      <c r="K13" s="22" t="s">
        <v>36</v>
      </c>
      <c r="L13" s="23" t="s">
        <v>37</v>
      </c>
      <c r="M13" s="24" t="s">
        <v>36</v>
      </c>
      <c r="N13" s="23" t="s">
        <v>37</v>
      </c>
      <c r="O13" s="24" t="s">
        <v>36</v>
      </c>
      <c r="P13" s="23" t="s">
        <v>37</v>
      </c>
      <c r="Q13" s="24" t="s">
        <v>36</v>
      </c>
      <c r="R13" s="23" t="s">
        <v>37</v>
      </c>
      <c r="S13" s="24" t="s">
        <v>36</v>
      </c>
      <c r="T13" s="23" t="s">
        <v>37</v>
      </c>
      <c r="U13" s="25" t="s">
        <v>36</v>
      </c>
      <c r="V13" s="26" t="s">
        <v>37</v>
      </c>
      <c r="W13" s="59"/>
      <c r="X13" s="147"/>
      <c r="Y13" s="109"/>
    </row>
    <row r="14" spans="1:30" ht="45" customHeight="1" thickTop="1" x14ac:dyDescent="0.25">
      <c r="A14" s="131"/>
      <c r="B14" s="132"/>
      <c r="C14" s="133"/>
      <c r="D14" s="134"/>
      <c r="E14" s="27"/>
      <c r="F14" s="133"/>
      <c r="G14" s="159"/>
      <c r="H14" s="134"/>
      <c r="I14" s="66"/>
      <c r="J14" s="51"/>
      <c r="K14" s="111"/>
      <c r="L14" s="112"/>
      <c r="M14" s="113"/>
      <c r="N14" s="112"/>
      <c r="O14" s="113"/>
      <c r="P14" s="112"/>
      <c r="Q14" s="113"/>
      <c r="R14" s="112"/>
      <c r="S14" s="113"/>
      <c r="T14" s="114"/>
      <c r="U14" s="115">
        <f t="shared" ref="U14:U33" si="0">SUM(K14:T14)</f>
        <v>0</v>
      </c>
      <c r="V14" s="116"/>
      <c r="W14" s="28">
        <f>U14-ROUNDUP(U14*(1/(1+J14)),0)</f>
        <v>0</v>
      </c>
      <c r="X14" s="110"/>
      <c r="Y14" s="29"/>
    </row>
    <row r="15" spans="1:30" ht="45" customHeight="1" x14ac:dyDescent="0.25">
      <c r="A15" s="102"/>
      <c r="B15" s="103"/>
      <c r="C15" s="104"/>
      <c r="D15" s="105"/>
      <c r="E15" s="31"/>
      <c r="F15" s="104"/>
      <c r="G15" s="106"/>
      <c r="H15" s="105"/>
      <c r="I15" s="107"/>
      <c r="J15" s="58"/>
      <c r="K15" s="96"/>
      <c r="L15" s="97"/>
      <c r="M15" s="98"/>
      <c r="N15" s="97"/>
      <c r="O15" s="98"/>
      <c r="P15" s="97"/>
      <c r="Q15" s="98"/>
      <c r="R15" s="97"/>
      <c r="S15" s="98"/>
      <c r="T15" s="99"/>
      <c r="U15" s="100">
        <f t="shared" si="0"/>
        <v>0</v>
      </c>
      <c r="V15" s="101"/>
      <c r="W15" s="57"/>
      <c r="X15" s="108"/>
      <c r="Y15" s="32"/>
    </row>
    <row r="16" spans="1:30" ht="45" customHeight="1" x14ac:dyDescent="0.25">
      <c r="A16" s="90"/>
      <c r="B16" s="92"/>
      <c r="C16" s="60"/>
      <c r="D16" s="62"/>
      <c r="E16" s="33"/>
      <c r="F16" s="60"/>
      <c r="G16" s="61"/>
      <c r="H16" s="62"/>
      <c r="I16" s="66"/>
      <c r="J16" s="52"/>
      <c r="K16" s="70"/>
      <c r="L16" s="71"/>
      <c r="M16" s="72"/>
      <c r="N16" s="71"/>
      <c r="O16" s="72"/>
      <c r="P16" s="71"/>
      <c r="Q16" s="72"/>
      <c r="R16" s="71"/>
      <c r="S16" s="72"/>
      <c r="T16" s="80"/>
      <c r="U16" s="81">
        <f t="shared" si="0"/>
        <v>0</v>
      </c>
      <c r="V16" s="82"/>
      <c r="W16" s="28">
        <f>U16-ROUNDUP(U16*(1/(1+J16)),0)</f>
        <v>0</v>
      </c>
      <c r="X16" s="68"/>
      <c r="Y16" s="29"/>
    </row>
    <row r="17" spans="1:25" ht="45" customHeight="1" x14ac:dyDescent="0.25">
      <c r="A17" s="102"/>
      <c r="B17" s="103"/>
      <c r="C17" s="104"/>
      <c r="D17" s="105"/>
      <c r="E17" s="31"/>
      <c r="F17" s="104"/>
      <c r="G17" s="106"/>
      <c r="H17" s="105"/>
      <c r="I17" s="107"/>
      <c r="J17" s="58"/>
      <c r="K17" s="96"/>
      <c r="L17" s="97"/>
      <c r="M17" s="98"/>
      <c r="N17" s="97"/>
      <c r="O17" s="98"/>
      <c r="P17" s="97"/>
      <c r="Q17" s="98"/>
      <c r="R17" s="97"/>
      <c r="S17" s="98"/>
      <c r="T17" s="99"/>
      <c r="U17" s="100">
        <f t="shared" si="0"/>
        <v>0</v>
      </c>
      <c r="V17" s="101"/>
      <c r="W17" s="57"/>
      <c r="X17" s="108"/>
      <c r="Y17" s="32"/>
    </row>
    <row r="18" spans="1:25" ht="45" customHeight="1" x14ac:dyDescent="0.25">
      <c r="A18" s="90"/>
      <c r="B18" s="92"/>
      <c r="C18" s="60"/>
      <c r="D18" s="74"/>
      <c r="E18" s="27"/>
      <c r="F18" s="60"/>
      <c r="G18" s="73"/>
      <c r="H18" s="74"/>
      <c r="I18" s="78"/>
      <c r="J18" s="52"/>
      <c r="K18" s="70"/>
      <c r="L18" s="71"/>
      <c r="M18" s="72"/>
      <c r="N18" s="71"/>
      <c r="O18" s="72"/>
      <c r="P18" s="71"/>
      <c r="Q18" s="72"/>
      <c r="R18" s="71"/>
      <c r="S18" s="72"/>
      <c r="T18" s="80"/>
      <c r="U18" s="81">
        <f t="shared" si="0"/>
        <v>0</v>
      </c>
      <c r="V18" s="82"/>
      <c r="W18" s="28">
        <f>U18-ROUNDUP(U18*(1/(1+J18)),0)</f>
        <v>0</v>
      </c>
      <c r="X18" s="68"/>
      <c r="Y18" s="29"/>
    </row>
    <row r="19" spans="1:25" ht="45" customHeight="1" x14ac:dyDescent="0.25">
      <c r="A19" s="94"/>
      <c r="B19" s="95"/>
      <c r="C19" s="75"/>
      <c r="D19" s="77"/>
      <c r="E19" s="31"/>
      <c r="F19" s="75"/>
      <c r="G19" s="76"/>
      <c r="H19" s="77"/>
      <c r="I19" s="79"/>
      <c r="J19" s="58"/>
      <c r="K19" s="96"/>
      <c r="L19" s="97"/>
      <c r="M19" s="98"/>
      <c r="N19" s="97"/>
      <c r="O19" s="98"/>
      <c r="P19" s="97"/>
      <c r="Q19" s="98"/>
      <c r="R19" s="97"/>
      <c r="S19" s="98"/>
      <c r="T19" s="99"/>
      <c r="U19" s="100">
        <f t="shared" si="0"/>
        <v>0</v>
      </c>
      <c r="V19" s="101"/>
      <c r="W19" s="57"/>
      <c r="X19" s="89"/>
      <c r="Y19" s="32"/>
    </row>
    <row r="20" spans="1:25" ht="45" customHeight="1" x14ac:dyDescent="0.25">
      <c r="A20" s="90"/>
      <c r="B20" s="92"/>
      <c r="C20" s="60"/>
      <c r="D20" s="74"/>
      <c r="E20" s="27"/>
      <c r="F20" s="60"/>
      <c r="G20" s="73"/>
      <c r="H20" s="74"/>
      <c r="I20" s="78"/>
      <c r="J20" s="52"/>
      <c r="K20" s="70"/>
      <c r="L20" s="71"/>
      <c r="M20" s="72"/>
      <c r="N20" s="71"/>
      <c r="O20" s="72"/>
      <c r="P20" s="71"/>
      <c r="Q20" s="72"/>
      <c r="R20" s="71"/>
      <c r="S20" s="72"/>
      <c r="T20" s="80"/>
      <c r="U20" s="81">
        <f t="shared" si="0"/>
        <v>0</v>
      </c>
      <c r="V20" s="82"/>
      <c r="W20" s="28">
        <f>U20-ROUNDUP(U20*(1/(1+J20)),0)</f>
        <v>0</v>
      </c>
      <c r="X20" s="68"/>
      <c r="Y20" s="29"/>
    </row>
    <row r="21" spans="1:25" ht="45" customHeight="1" x14ac:dyDescent="0.25">
      <c r="A21" s="94"/>
      <c r="B21" s="95"/>
      <c r="C21" s="75"/>
      <c r="D21" s="77"/>
      <c r="E21" s="31"/>
      <c r="F21" s="75"/>
      <c r="G21" s="76"/>
      <c r="H21" s="77"/>
      <c r="I21" s="79"/>
      <c r="J21" s="58"/>
      <c r="K21" s="96"/>
      <c r="L21" s="97"/>
      <c r="M21" s="98"/>
      <c r="N21" s="97"/>
      <c r="O21" s="98"/>
      <c r="P21" s="97"/>
      <c r="Q21" s="98"/>
      <c r="R21" s="97"/>
      <c r="S21" s="98"/>
      <c r="T21" s="99"/>
      <c r="U21" s="100">
        <f t="shared" si="0"/>
        <v>0</v>
      </c>
      <c r="V21" s="101"/>
      <c r="W21" s="57"/>
      <c r="X21" s="89"/>
      <c r="Y21" s="32"/>
    </row>
    <row r="22" spans="1:25" ht="45" customHeight="1" x14ac:dyDescent="0.25">
      <c r="A22" s="90"/>
      <c r="B22" s="92"/>
      <c r="C22" s="60"/>
      <c r="D22" s="74"/>
      <c r="E22" s="33"/>
      <c r="F22" s="60"/>
      <c r="G22" s="73"/>
      <c r="H22" s="74"/>
      <c r="I22" s="78"/>
      <c r="J22" s="52"/>
      <c r="K22" s="70"/>
      <c r="L22" s="71"/>
      <c r="M22" s="72"/>
      <c r="N22" s="71"/>
      <c r="O22" s="72"/>
      <c r="P22" s="71"/>
      <c r="Q22" s="72"/>
      <c r="R22" s="71"/>
      <c r="S22" s="72"/>
      <c r="T22" s="80"/>
      <c r="U22" s="81">
        <f t="shared" si="0"/>
        <v>0</v>
      </c>
      <c r="V22" s="82"/>
      <c r="W22" s="28">
        <f>U22-ROUNDUP(U22*(1/(1+J22)),0)</f>
        <v>0</v>
      </c>
      <c r="X22" s="68"/>
      <c r="Y22" s="29"/>
    </row>
    <row r="23" spans="1:25" ht="45" customHeight="1" x14ac:dyDescent="0.25">
      <c r="A23" s="94"/>
      <c r="B23" s="95"/>
      <c r="C23" s="75"/>
      <c r="D23" s="77"/>
      <c r="E23" s="31"/>
      <c r="F23" s="75"/>
      <c r="G23" s="76"/>
      <c r="H23" s="77"/>
      <c r="I23" s="79"/>
      <c r="J23" s="58"/>
      <c r="K23" s="96"/>
      <c r="L23" s="97"/>
      <c r="M23" s="98"/>
      <c r="N23" s="97"/>
      <c r="O23" s="98"/>
      <c r="P23" s="97"/>
      <c r="Q23" s="98"/>
      <c r="R23" s="97"/>
      <c r="S23" s="98"/>
      <c r="T23" s="99"/>
      <c r="U23" s="100">
        <f t="shared" si="0"/>
        <v>0</v>
      </c>
      <c r="V23" s="101"/>
      <c r="W23" s="57"/>
      <c r="X23" s="89"/>
      <c r="Y23" s="32"/>
    </row>
    <row r="24" spans="1:25" ht="45" customHeight="1" x14ac:dyDescent="0.25">
      <c r="A24" s="90"/>
      <c r="B24" s="92"/>
      <c r="C24" s="60"/>
      <c r="D24" s="74"/>
      <c r="E24" s="33"/>
      <c r="F24" s="60"/>
      <c r="G24" s="73"/>
      <c r="H24" s="74"/>
      <c r="I24" s="78"/>
      <c r="J24" s="52"/>
      <c r="K24" s="70"/>
      <c r="L24" s="71"/>
      <c r="M24" s="72"/>
      <c r="N24" s="71"/>
      <c r="O24" s="72"/>
      <c r="P24" s="71"/>
      <c r="Q24" s="72"/>
      <c r="R24" s="71"/>
      <c r="S24" s="72"/>
      <c r="T24" s="80"/>
      <c r="U24" s="81">
        <f t="shared" si="0"/>
        <v>0</v>
      </c>
      <c r="V24" s="82"/>
      <c r="W24" s="28">
        <f>U24-ROUNDUP(U24*(1/(1+J24)),0)</f>
        <v>0</v>
      </c>
      <c r="X24" s="68"/>
      <c r="Y24" s="29"/>
    </row>
    <row r="25" spans="1:25" ht="45" customHeight="1" x14ac:dyDescent="0.25">
      <c r="A25" s="94"/>
      <c r="B25" s="95"/>
      <c r="C25" s="75"/>
      <c r="D25" s="77"/>
      <c r="E25" s="31"/>
      <c r="F25" s="75"/>
      <c r="G25" s="76"/>
      <c r="H25" s="77"/>
      <c r="I25" s="79"/>
      <c r="J25" s="58"/>
      <c r="K25" s="96"/>
      <c r="L25" s="97"/>
      <c r="M25" s="98"/>
      <c r="N25" s="97"/>
      <c r="O25" s="98"/>
      <c r="P25" s="97"/>
      <c r="Q25" s="98"/>
      <c r="R25" s="97"/>
      <c r="S25" s="98"/>
      <c r="T25" s="99"/>
      <c r="U25" s="100">
        <f t="shared" si="0"/>
        <v>0</v>
      </c>
      <c r="V25" s="101"/>
      <c r="W25" s="57"/>
      <c r="X25" s="89"/>
      <c r="Y25" s="32"/>
    </row>
    <row r="26" spans="1:25" ht="45" customHeight="1" x14ac:dyDescent="0.25">
      <c r="A26" s="90"/>
      <c r="B26" s="92"/>
      <c r="C26" s="60"/>
      <c r="D26" s="74"/>
      <c r="E26" s="33"/>
      <c r="F26" s="60"/>
      <c r="G26" s="73"/>
      <c r="H26" s="74"/>
      <c r="I26" s="78"/>
      <c r="J26" s="52"/>
      <c r="K26" s="70"/>
      <c r="L26" s="71"/>
      <c r="M26" s="72"/>
      <c r="N26" s="71"/>
      <c r="O26" s="72"/>
      <c r="P26" s="71"/>
      <c r="Q26" s="72"/>
      <c r="R26" s="71"/>
      <c r="S26" s="72"/>
      <c r="T26" s="80"/>
      <c r="U26" s="81">
        <f t="shared" si="0"/>
        <v>0</v>
      </c>
      <c r="V26" s="82"/>
      <c r="W26" s="28">
        <f>U26-ROUNDUP(U26*(1/(1+J26)),0)</f>
        <v>0</v>
      </c>
      <c r="X26" s="68"/>
      <c r="Y26" s="29"/>
    </row>
    <row r="27" spans="1:25" ht="45" customHeight="1" x14ac:dyDescent="0.25">
      <c r="A27" s="94"/>
      <c r="B27" s="95"/>
      <c r="C27" s="75"/>
      <c r="D27" s="77"/>
      <c r="E27" s="31"/>
      <c r="F27" s="75"/>
      <c r="G27" s="76"/>
      <c r="H27" s="77"/>
      <c r="I27" s="79"/>
      <c r="J27" s="58"/>
      <c r="K27" s="96"/>
      <c r="L27" s="97"/>
      <c r="M27" s="98"/>
      <c r="N27" s="97"/>
      <c r="O27" s="98"/>
      <c r="P27" s="97"/>
      <c r="Q27" s="98"/>
      <c r="R27" s="97"/>
      <c r="S27" s="98"/>
      <c r="T27" s="99"/>
      <c r="U27" s="100">
        <f t="shared" si="0"/>
        <v>0</v>
      </c>
      <c r="V27" s="101"/>
      <c r="W27" s="57"/>
      <c r="X27" s="89"/>
      <c r="Y27" s="32"/>
    </row>
    <row r="28" spans="1:25" ht="45" customHeight="1" x14ac:dyDescent="0.25">
      <c r="A28" s="90"/>
      <c r="B28" s="92"/>
      <c r="C28" s="60"/>
      <c r="D28" s="74"/>
      <c r="E28" s="33"/>
      <c r="F28" s="60"/>
      <c r="G28" s="73"/>
      <c r="H28" s="74"/>
      <c r="I28" s="78"/>
      <c r="J28" s="52"/>
      <c r="K28" s="70"/>
      <c r="L28" s="71"/>
      <c r="M28" s="72"/>
      <c r="N28" s="71"/>
      <c r="O28" s="72"/>
      <c r="P28" s="71"/>
      <c r="Q28" s="72"/>
      <c r="R28" s="71"/>
      <c r="S28" s="72"/>
      <c r="T28" s="80"/>
      <c r="U28" s="81">
        <f t="shared" si="0"/>
        <v>0</v>
      </c>
      <c r="V28" s="82"/>
      <c r="W28" s="28">
        <f>U28-ROUNDUP(U28*(1/(1+J28)),0)</f>
        <v>0</v>
      </c>
      <c r="X28" s="68"/>
      <c r="Y28" s="29"/>
    </row>
    <row r="29" spans="1:25" ht="45" customHeight="1" x14ac:dyDescent="0.25">
      <c r="A29" s="94"/>
      <c r="B29" s="95"/>
      <c r="C29" s="75"/>
      <c r="D29" s="77"/>
      <c r="E29" s="31"/>
      <c r="F29" s="75"/>
      <c r="G29" s="76"/>
      <c r="H29" s="77"/>
      <c r="I29" s="79"/>
      <c r="J29" s="58"/>
      <c r="K29" s="96"/>
      <c r="L29" s="97"/>
      <c r="M29" s="98"/>
      <c r="N29" s="97"/>
      <c r="O29" s="98"/>
      <c r="P29" s="97"/>
      <c r="Q29" s="98"/>
      <c r="R29" s="97"/>
      <c r="S29" s="98"/>
      <c r="T29" s="99"/>
      <c r="U29" s="100">
        <f t="shared" si="0"/>
        <v>0</v>
      </c>
      <c r="V29" s="101"/>
      <c r="W29" s="57"/>
      <c r="X29" s="89"/>
      <c r="Y29" s="32"/>
    </row>
    <row r="30" spans="1:25" ht="45" customHeight="1" x14ac:dyDescent="0.25">
      <c r="A30" s="90"/>
      <c r="B30" s="92"/>
      <c r="C30" s="60"/>
      <c r="D30" s="74"/>
      <c r="E30" s="33"/>
      <c r="F30" s="60"/>
      <c r="G30" s="73"/>
      <c r="H30" s="74"/>
      <c r="I30" s="78"/>
      <c r="J30" s="52"/>
      <c r="K30" s="70"/>
      <c r="L30" s="71"/>
      <c r="M30" s="72"/>
      <c r="N30" s="71"/>
      <c r="O30" s="72"/>
      <c r="P30" s="71"/>
      <c r="Q30" s="72"/>
      <c r="R30" s="71"/>
      <c r="S30" s="72"/>
      <c r="T30" s="80"/>
      <c r="U30" s="81">
        <f t="shared" si="0"/>
        <v>0</v>
      </c>
      <c r="V30" s="82"/>
      <c r="W30" s="28">
        <f>U30-ROUNDUP(U30*(1/(1+J30)),0)</f>
        <v>0</v>
      </c>
      <c r="X30" s="68"/>
      <c r="Y30" s="29"/>
    </row>
    <row r="31" spans="1:25" ht="45" customHeight="1" x14ac:dyDescent="0.25">
      <c r="A31" s="94"/>
      <c r="B31" s="95"/>
      <c r="C31" s="75"/>
      <c r="D31" s="77"/>
      <c r="E31" s="31"/>
      <c r="F31" s="75"/>
      <c r="G31" s="76"/>
      <c r="H31" s="77"/>
      <c r="I31" s="79"/>
      <c r="J31" s="58"/>
      <c r="K31" s="96"/>
      <c r="L31" s="97"/>
      <c r="M31" s="98"/>
      <c r="N31" s="97"/>
      <c r="O31" s="98"/>
      <c r="P31" s="97"/>
      <c r="Q31" s="98"/>
      <c r="R31" s="97"/>
      <c r="S31" s="98"/>
      <c r="T31" s="99"/>
      <c r="U31" s="100">
        <f t="shared" si="0"/>
        <v>0</v>
      </c>
      <c r="V31" s="101"/>
      <c r="W31" s="57"/>
      <c r="X31" s="89"/>
      <c r="Y31" s="32"/>
    </row>
    <row r="32" spans="1:25" ht="45" customHeight="1" x14ac:dyDescent="0.25">
      <c r="A32" s="90"/>
      <c r="B32" s="92"/>
      <c r="C32" s="60"/>
      <c r="D32" s="62"/>
      <c r="E32" s="33"/>
      <c r="F32" s="60"/>
      <c r="G32" s="61"/>
      <c r="H32" s="62"/>
      <c r="I32" s="66"/>
      <c r="J32" s="52"/>
      <c r="K32" s="70"/>
      <c r="L32" s="71"/>
      <c r="M32" s="72"/>
      <c r="N32" s="71"/>
      <c r="O32" s="72"/>
      <c r="P32" s="71"/>
      <c r="Q32" s="72"/>
      <c r="R32" s="71"/>
      <c r="S32" s="72"/>
      <c r="T32" s="80"/>
      <c r="U32" s="81">
        <f t="shared" si="0"/>
        <v>0</v>
      </c>
      <c r="V32" s="82"/>
      <c r="W32" s="28">
        <f>U32-ROUNDUP(U32*(1/(1+J32)),0)</f>
        <v>0</v>
      </c>
      <c r="X32" s="68"/>
      <c r="Y32" s="29"/>
    </row>
    <row r="33" spans="1:25" ht="45" customHeight="1" thickBot="1" x14ac:dyDescent="0.3">
      <c r="A33" s="91"/>
      <c r="B33" s="93"/>
      <c r="C33" s="63"/>
      <c r="D33" s="65"/>
      <c r="E33" s="34"/>
      <c r="F33" s="63"/>
      <c r="G33" s="64"/>
      <c r="H33" s="65"/>
      <c r="I33" s="67"/>
      <c r="J33" s="58"/>
      <c r="K33" s="83"/>
      <c r="L33" s="84"/>
      <c r="M33" s="85"/>
      <c r="N33" s="84"/>
      <c r="O33" s="85"/>
      <c r="P33" s="84"/>
      <c r="Q33" s="85"/>
      <c r="R33" s="84"/>
      <c r="S33" s="85"/>
      <c r="T33" s="86"/>
      <c r="U33" s="87">
        <f t="shared" si="0"/>
        <v>0</v>
      </c>
      <c r="V33" s="88"/>
      <c r="W33" s="57"/>
      <c r="X33" s="69"/>
      <c r="Y33" s="32"/>
    </row>
    <row r="34" spans="1:25" x14ac:dyDescent="0.25">
      <c r="I34" s="53"/>
      <c r="W34" s="53"/>
    </row>
  </sheetData>
  <mergeCells count="207">
    <mergeCell ref="U23:V23"/>
    <mergeCell ref="Q26:R26"/>
    <mergeCell ref="S26:T26"/>
    <mergeCell ref="Q27:R27"/>
    <mergeCell ref="Q22:R22"/>
    <mergeCell ref="S22:T22"/>
    <mergeCell ref="S24:T24"/>
    <mergeCell ref="K33:L33"/>
    <mergeCell ref="M33:N33"/>
    <mergeCell ref="O33:P33"/>
    <mergeCell ref="Q33:R33"/>
    <mergeCell ref="Q30:R30"/>
    <mergeCell ref="K32:L32"/>
    <mergeCell ref="M32:N32"/>
    <mergeCell ref="O32:P32"/>
    <mergeCell ref="Q32:R32"/>
    <mergeCell ref="Q31:R31"/>
    <mergeCell ref="M30:N30"/>
    <mergeCell ref="O30:P30"/>
    <mergeCell ref="K30:L30"/>
    <mergeCell ref="O31:P31"/>
    <mergeCell ref="O25:P25"/>
    <mergeCell ref="Q25:R25"/>
    <mergeCell ref="K25:L25"/>
    <mergeCell ref="B8:C8"/>
    <mergeCell ref="K11:L11"/>
    <mergeCell ref="V1:X1"/>
    <mergeCell ref="U5:V6"/>
    <mergeCell ref="Q7:T7"/>
    <mergeCell ref="U7:V7"/>
    <mergeCell ref="C2:E2"/>
    <mergeCell ref="D4:F4"/>
    <mergeCell ref="D5:F5"/>
    <mergeCell ref="H5:I5"/>
    <mergeCell ref="C3:T3"/>
    <mergeCell ref="Q11:R11"/>
    <mergeCell ref="M11:N11"/>
    <mergeCell ref="O11:P11"/>
    <mergeCell ref="X11:X13"/>
    <mergeCell ref="F1:S1"/>
    <mergeCell ref="I11:I12"/>
    <mergeCell ref="J5:T5"/>
    <mergeCell ref="J11:J13"/>
    <mergeCell ref="Y11:Y13"/>
    <mergeCell ref="U11:V11"/>
    <mergeCell ref="S11:T11"/>
    <mergeCell ref="U15:V15"/>
    <mergeCell ref="X14:X15"/>
    <mergeCell ref="U14:V14"/>
    <mergeCell ref="X16:X17"/>
    <mergeCell ref="S16:T16"/>
    <mergeCell ref="S17:T17"/>
    <mergeCell ref="U17:V17"/>
    <mergeCell ref="U16:V16"/>
    <mergeCell ref="S14:T14"/>
    <mergeCell ref="S15:T15"/>
    <mergeCell ref="O16:P16"/>
    <mergeCell ref="Q24:R24"/>
    <mergeCell ref="A18:A19"/>
    <mergeCell ref="B18:B19"/>
    <mergeCell ref="C18:D19"/>
    <mergeCell ref="F18:H19"/>
    <mergeCell ref="I18:I19"/>
    <mergeCell ref="O14:P14"/>
    <mergeCell ref="K16:L16"/>
    <mergeCell ref="K14:L14"/>
    <mergeCell ref="M17:N17"/>
    <mergeCell ref="O17:P17"/>
    <mergeCell ref="Q16:R16"/>
    <mergeCell ref="Q14:R14"/>
    <mergeCell ref="Q15:R15"/>
    <mergeCell ref="Q17:R17"/>
    <mergeCell ref="O15:P15"/>
    <mergeCell ref="Q20:R20"/>
    <mergeCell ref="K23:L23"/>
    <mergeCell ref="M23:N23"/>
    <mergeCell ref="O23:P23"/>
    <mergeCell ref="Q23:R23"/>
    <mergeCell ref="M20:N20"/>
    <mergeCell ref="O20:P20"/>
    <mergeCell ref="U24:V24"/>
    <mergeCell ref="X18:X19"/>
    <mergeCell ref="O18:P18"/>
    <mergeCell ref="Q18:R18"/>
    <mergeCell ref="S18:T18"/>
    <mergeCell ref="U18:V18"/>
    <mergeCell ref="X20:X21"/>
    <mergeCell ref="U20:V20"/>
    <mergeCell ref="K21:L21"/>
    <mergeCell ref="M21:N21"/>
    <mergeCell ref="O21:P21"/>
    <mergeCell ref="S19:T19"/>
    <mergeCell ref="U19:V19"/>
    <mergeCell ref="K18:L18"/>
    <mergeCell ref="M18:N18"/>
    <mergeCell ref="K19:L19"/>
    <mergeCell ref="M19:N19"/>
    <mergeCell ref="O19:P19"/>
    <mergeCell ref="Q19:R19"/>
    <mergeCell ref="X24:X25"/>
    <mergeCell ref="U25:V25"/>
    <mergeCell ref="S21:T21"/>
    <mergeCell ref="U21:V21"/>
    <mergeCell ref="S20:T20"/>
    <mergeCell ref="S25:T25"/>
    <mergeCell ref="Q21:R21"/>
    <mergeCell ref="O24:P24"/>
    <mergeCell ref="K24:L24"/>
    <mergeCell ref="A22:A23"/>
    <mergeCell ref="B22:B23"/>
    <mergeCell ref="C22:D23"/>
    <mergeCell ref="F22:H23"/>
    <mergeCell ref="I22:I23"/>
    <mergeCell ref="A24:A25"/>
    <mergeCell ref="B24:B25"/>
    <mergeCell ref="C24:D25"/>
    <mergeCell ref="F24:H25"/>
    <mergeCell ref="I24:I25"/>
    <mergeCell ref="K22:L22"/>
    <mergeCell ref="M22:N22"/>
    <mergeCell ref="S23:T23"/>
    <mergeCell ref="O22:P22"/>
    <mergeCell ref="M25:N25"/>
    <mergeCell ref="M24:N24"/>
    <mergeCell ref="X30:X31"/>
    <mergeCell ref="X26:X27"/>
    <mergeCell ref="B28:B29"/>
    <mergeCell ref="C28:D29"/>
    <mergeCell ref="F28:H29"/>
    <mergeCell ref="I28:I29"/>
    <mergeCell ref="X28:X29"/>
    <mergeCell ref="K29:L29"/>
    <mergeCell ref="M29:N29"/>
    <mergeCell ref="O29:P29"/>
    <mergeCell ref="Q29:R29"/>
    <mergeCell ref="K28:L28"/>
    <mergeCell ref="M28:N28"/>
    <mergeCell ref="O28:P28"/>
    <mergeCell ref="Q28:R28"/>
    <mergeCell ref="S28:T28"/>
    <mergeCell ref="K26:L26"/>
    <mergeCell ref="M26:N26"/>
    <mergeCell ref="O26:P26"/>
    <mergeCell ref="K27:L27"/>
    <mergeCell ref="M27:N27"/>
    <mergeCell ref="O27:P27"/>
    <mergeCell ref="B30:B31"/>
    <mergeCell ref="C30:D31"/>
    <mergeCell ref="K15:L15"/>
    <mergeCell ref="M15:N15"/>
    <mergeCell ref="M14:N14"/>
    <mergeCell ref="A16:A17"/>
    <mergeCell ref="B16:B17"/>
    <mergeCell ref="C16:D17"/>
    <mergeCell ref="F16:H17"/>
    <mergeCell ref="I16:I17"/>
    <mergeCell ref="K17:L17"/>
    <mergeCell ref="M16:N16"/>
    <mergeCell ref="A14:A15"/>
    <mergeCell ref="B14:B15"/>
    <mergeCell ref="C14:D15"/>
    <mergeCell ref="F14:H15"/>
    <mergeCell ref="I14:I15"/>
    <mergeCell ref="K20:L20"/>
    <mergeCell ref="A32:A33"/>
    <mergeCell ref="B32:B33"/>
    <mergeCell ref="C32:D33"/>
    <mergeCell ref="F32:H33"/>
    <mergeCell ref="I32:I33"/>
    <mergeCell ref="A26:A27"/>
    <mergeCell ref="B26:B27"/>
    <mergeCell ref="C26:D27"/>
    <mergeCell ref="F26:H27"/>
    <mergeCell ref="I26:I27"/>
    <mergeCell ref="A30:A31"/>
    <mergeCell ref="A28:A29"/>
    <mergeCell ref="F30:H31"/>
    <mergeCell ref="I30:I31"/>
    <mergeCell ref="A20:A21"/>
    <mergeCell ref="B20:B21"/>
    <mergeCell ref="C20:D21"/>
    <mergeCell ref="F20:H21"/>
    <mergeCell ref="I20:I21"/>
    <mergeCell ref="A11:A13"/>
    <mergeCell ref="B11:B13"/>
    <mergeCell ref="C11:D13"/>
    <mergeCell ref="E11:E13"/>
    <mergeCell ref="F11:H13"/>
    <mergeCell ref="X32:X33"/>
    <mergeCell ref="S33:T33"/>
    <mergeCell ref="U33:V33"/>
    <mergeCell ref="S32:T32"/>
    <mergeCell ref="U32:V32"/>
    <mergeCell ref="S30:T30"/>
    <mergeCell ref="U30:V30"/>
    <mergeCell ref="K31:L31"/>
    <mergeCell ref="M31:N31"/>
    <mergeCell ref="X22:X23"/>
    <mergeCell ref="U22:V22"/>
    <mergeCell ref="U28:V28"/>
    <mergeCell ref="S29:T29"/>
    <mergeCell ref="U29:V29"/>
    <mergeCell ref="S31:T31"/>
    <mergeCell ref="S27:T27"/>
    <mergeCell ref="U26:V26"/>
    <mergeCell ref="U27:V27"/>
    <mergeCell ref="U31:V31"/>
  </mergeCells>
  <phoneticPr fontId="2"/>
  <dataValidations count="3">
    <dataValidation type="list" showInputMessage="1" showErrorMessage="1" error="項目から選択してください。" sqref="I13" xr:uid="{00000000-0002-0000-0500-000001000000}">
      <formula1>"帰着日,報告日,精算日,その他"</formula1>
    </dataValidation>
    <dataValidation type="list" showInputMessage="1" showErrorMessage="1" sqref="J14" xr:uid="{8C691511-B19D-4B46-90FF-7F11B9B1F7C1}">
      <formula1>"10%"</formula1>
    </dataValidation>
    <dataValidation type="list" allowBlank="1" showInputMessage="1" showErrorMessage="1" sqref="J30 J16 J18 J20 J22 J24 J26 J28 J32" xr:uid="{65F3920C-22F2-4757-8010-00ACAE9DD2ED}">
      <formula1>",10%"</formula1>
    </dataValidation>
  </dataValidations>
  <printOptions horizontalCentered="1"/>
  <pageMargins left="0.47244094488188981" right="0.19685039370078741" top="0.98425196850393704" bottom="0.59055118110236227" header="0.70866141732283472" footer="0.39370078740157483"/>
  <pageSetup paperSize="9" scale="36" orientation="landscape" r:id="rId1"/>
  <headerFooter alignWithMargins="0">
    <oddHeader xml:space="preserve">&amp;R&amp;12印刷日:  &amp;D
</oddHeader>
    <oddFooter>&amp;C&amp;12&amp;P / &amp;N ﾍﾟｰｼﾞ</oddFooter>
  </headerFooter>
  <rowBreaks count="5" manualBreakCount="5">
    <brk id="33" max="16383" man="1"/>
    <brk id="57" max="16383" man="1"/>
    <brk id="81" max="16383" man="1"/>
    <brk id="105" max="16383" man="1"/>
    <brk id="12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D34"/>
  <sheetViews>
    <sheetView showGridLines="0" view="pageBreakPreview" zoomScaleNormal="70" zoomScaleSheetLayoutView="100" workbookViewId="0">
      <pane ySplit="13" topLeftCell="A14" activePane="bottomLeft" state="frozen"/>
      <selection activeCell="I9" sqref="I9"/>
      <selection pane="bottomLeft" activeCell="V3" sqref="V3"/>
    </sheetView>
  </sheetViews>
  <sheetFormatPr defaultColWidth="9" defaultRowHeight="16.5" x14ac:dyDescent="0.25"/>
  <cols>
    <col min="1" max="1" width="11.625" style="30" customWidth="1"/>
    <col min="2" max="2" width="18.625" style="30" customWidth="1"/>
    <col min="3" max="4" width="8.625" style="30" customWidth="1"/>
    <col min="5" max="5" width="14.625" style="30" customWidth="1"/>
    <col min="6" max="8" width="9.125" style="30" customWidth="1"/>
    <col min="9" max="9" width="14.625" style="30" customWidth="1"/>
    <col min="10" max="10" width="6.75" style="30" bestFit="1" customWidth="1"/>
    <col min="11" max="11" width="3.625" style="30" customWidth="1"/>
    <col min="12" max="12" width="11.125" style="30" customWidth="1"/>
    <col min="13" max="13" width="3.625" style="30" customWidth="1"/>
    <col min="14" max="14" width="11.125" style="30" customWidth="1"/>
    <col min="15" max="15" width="3.625" style="30" customWidth="1"/>
    <col min="16" max="16" width="11.125" style="30" customWidth="1"/>
    <col min="17" max="17" width="3.625" style="30" customWidth="1"/>
    <col min="18" max="18" width="11.125" style="30" customWidth="1"/>
    <col min="19" max="19" width="3.625" style="30" customWidth="1"/>
    <col min="20" max="20" width="11.125" style="30" customWidth="1"/>
    <col min="21" max="21" width="3.625" style="30" customWidth="1"/>
    <col min="22" max="22" width="13.125" style="30" customWidth="1"/>
    <col min="23" max="23" width="15.625" style="30" customWidth="1"/>
    <col min="24" max="24" width="21.625" style="30" customWidth="1"/>
    <col min="25" max="25" width="5.625" style="30" customWidth="1"/>
    <col min="26" max="26" width="1.625" style="30" customWidth="1"/>
    <col min="27" max="30" width="9.625" style="30" customWidth="1"/>
    <col min="31" max="31" width="1.625" style="30" customWidth="1"/>
    <col min="32" max="16384" width="9" style="30"/>
  </cols>
  <sheetData>
    <row r="1" spans="1:30" s="3" customFormat="1" ht="33" customHeight="1" x14ac:dyDescent="0.25">
      <c r="A1" s="47" t="str">
        <f>'４月'!A1</f>
        <v>様式Ｋ－４</v>
      </c>
      <c r="B1" s="1"/>
      <c r="C1" s="2"/>
      <c r="F1" s="162" t="str">
        <f>'４月'!F1</f>
        <v>旅費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45"/>
      <c r="U1" s="45"/>
      <c r="V1" s="135"/>
      <c r="W1" s="135"/>
      <c r="X1" s="135"/>
    </row>
    <row r="2" spans="1:30" s="3" customFormat="1" ht="17.100000000000001" customHeight="1" x14ac:dyDescent="0.3">
      <c r="B2" s="5" t="s">
        <v>1</v>
      </c>
      <c r="C2" s="153">
        <f>'４月'!C2</f>
        <v>0</v>
      </c>
      <c r="D2" s="153"/>
      <c r="E2" s="153"/>
      <c r="X2" s="35"/>
    </row>
    <row r="3" spans="1:30" s="3" customFormat="1" ht="17.25" customHeight="1" x14ac:dyDescent="0.3">
      <c r="B3" s="8" t="s">
        <v>2</v>
      </c>
      <c r="C3" s="157" t="str">
        <f>'４月'!C3</f>
        <v>○○○○○○○○○○○○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  <c r="Q3" s="158"/>
      <c r="R3" s="158"/>
      <c r="S3" s="158"/>
      <c r="T3" s="158"/>
      <c r="V3" s="3" t="s">
        <v>42</v>
      </c>
    </row>
    <row r="4" spans="1:30" s="3" customFormat="1" ht="17.25" customHeight="1" x14ac:dyDescent="0.3">
      <c r="B4" s="9" t="s">
        <v>3</v>
      </c>
      <c r="C4" s="9" t="s">
        <v>4</v>
      </c>
      <c r="D4" s="149" t="s">
        <v>5</v>
      </c>
      <c r="E4" s="149"/>
      <c r="F4" s="149"/>
    </row>
    <row r="5" spans="1:30" s="3" customFormat="1" ht="17.25" customHeight="1" x14ac:dyDescent="0.3">
      <c r="C5" s="9" t="s">
        <v>6</v>
      </c>
      <c r="D5" s="149" t="s">
        <v>5</v>
      </c>
      <c r="E5" s="149"/>
      <c r="F5" s="149"/>
      <c r="H5" s="150" t="s">
        <v>7</v>
      </c>
      <c r="I5" s="150"/>
      <c r="J5" s="157" t="str">
        <f>'４月'!J5</f>
        <v>××××株式会社</v>
      </c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36"/>
      <c r="V5" s="137"/>
      <c r="W5" s="56" t="s">
        <v>39</v>
      </c>
      <c r="X5" s="48" t="s">
        <v>9</v>
      </c>
    </row>
    <row r="6" spans="1:30" s="3" customFormat="1" ht="8.25" customHeight="1" thickBot="1" x14ac:dyDescent="0.3">
      <c r="Q6" s="10"/>
      <c r="R6" s="10"/>
      <c r="S6" s="10"/>
      <c r="T6" s="10"/>
      <c r="U6" s="138"/>
      <c r="V6" s="138"/>
      <c r="W6" s="49"/>
      <c r="X6" s="50"/>
    </row>
    <row r="7" spans="1:30" s="3" customFormat="1" ht="25.5" customHeight="1" thickBot="1" x14ac:dyDescent="0.3">
      <c r="Q7" s="139" t="s">
        <v>10</v>
      </c>
      <c r="R7" s="140"/>
      <c r="S7" s="140"/>
      <c r="T7" s="141"/>
      <c r="U7" s="142" cm="1">
        <f t="array" ref="U7">SUMPRODUCT((MOD(ROW(U14:U33)-14,2)=0)*U14:U33)+SUMPRODUCT((MOD(ROW(U15:U33)-16,2)=1)*U15:U33)</f>
        <v>0</v>
      </c>
      <c r="V7" s="143"/>
      <c r="W7" s="55">
        <f>SUM(W14:W33)</f>
        <v>0</v>
      </c>
      <c r="X7" s="55">
        <f>U7-W7</f>
        <v>0</v>
      </c>
      <c r="AC7" s="3" t="s">
        <v>11</v>
      </c>
      <c r="AD7" s="3" cm="1">
        <f t="array" ref="AD7">SUMPRODUCT((MOD(ROW(U14:U33)-14,2)=0)*U14:U33)</f>
        <v>0</v>
      </c>
    </row>
    <row r="8" spans="1:30" s="3" customFormat="1" ht="25.5" customHeight="1" thickBot="1" x14ac:dyDescent="0.3">
      <c r="B8" s="151" t="s">
        <v>12</v>
      </c>
      <c r="C8" s="152"/>
      <c r="D8" s="11" t="s">
        <v>13</v>
      </c>
      <c r="E8" s="12" t="s">
        <v>14</v>
      </c>
      <c r="F8" s="11">
        <v>10</v>
      </c>
      <c r="G8" s="13" t="s">
        <v>15</v>
      </c>
      <c r="I8" s="14" t="s">
        <v>40</v>
      </c>
      <c r="AC8" s="3" t="s">
        <v>16</v>
      </c>
      <c r="AD8" s="3">
        <f>SUMPRODUCT((MOD(ROW(U15:U33)-16,2)=1)*U15:U33)</f>
        <v>0</v>
      </c>
    </row>
    <row r="9" spans="1:30" s="3" customFormat="1" ht="20.25" customHeight="1" x14ac:dyDescent="0.25">
      <c r="I9" s="14" t="s">
        <v>17</v>
      </c>
      <c r="J9" s="14"/>
    </row>
    <row r="10" spans="1:30" s="3" customFormat="1" ht="20.25" customHeight="1" thickBot="1" x14ac:dyDescent="0.3">
      <c r="I10" s="46" t="s">
        <v>18</v>
      </c>
      <c r="J10" s="14"/>
    </row>
    <row r="11" spans="1:30" s="3" customFormat="1" ht="18" customHeight="1" x14ac:dyDescent="0.25">
      <c r="A11" s="117" t="s">
        <v>19</v>
      </c>
      <c r="B11" s="120" t="s">
        <v>20</v>
      </c>
      <c r="C11" s="123" t="s">
        <v>21</v>
      </c>
      <c r="D11" s="120"/>
      <c r="E11" s="126" t="s">
        <v>22</v>
      </c>
      <c r="F11" s="123" t="s">
        <v>23</v>
      </c>
      <c r="G11" s="123"/>
      <c r="H11" s="120"/>
      <c r="I11" s="160" t="s">
        <v>24</v>
      </c>
      <c r="J11" s="154" t="s">
        <v>25</v>
      </c>
      <c r="K11" s="130" t="s">
        <v>26</v>
      </c>
      <c r="L11" s="130"/>
      <c r="M11" s="129" t="s">
        <v>27</v>
      </c>
      <c r="N11" s="130"/>
      <c r="O11" s="129" t="s">
        <v>28</v>
      </c>
      <c r="P11" s="130"/>
      <c r="Q11" s="129" t="s">
        <v>29</v>
      </c>
      <c r="R11" s="130"/>
      <c r="S11" s="129" t="s">
        <v>30</v>
      </c>
      <c r="T11" s="144"/>
      <c r="U11" s="130" t="s">
        <v>31</v>
      </c>
      <c r="V11" s="148"/>
      <c r="W11" s="54" t="s">
        <v>38</v>
      </c>
      <c r="X11" s="145" t="s">
        <v>32</v>
      </c>
      <c r="Y11" s="109"/>
    </row>
    <row r="12" spans="1:30" s="3" customFormat="1" ht="18" customHeight="1" x14ac:dyDescent="0.25">
      <c r="A12" s="118"/>
      <c r="B12" s="121"/>
      <c r="C12" s="124"/>
      <c r="D12" s="121"/>
      <c r="E12" s="127"/>
      <c r="F12" s="124"/>
      <c r="G12" s="124"/>
      <c r="H12" s="121"/>
      <c r="I12" s="161"/>
      <c r="J12" s="155"/>
      <c r="K12" s="15" t="s">
        <v>33</v>
      </c>
      <c r="L12" s="16" t="s">
        <v>34</v>
      </c>
      <c r="M12" s="17" t="s">
        <v>33</v>
      </c>
      <c r="N12" s="16" t="s">
        <v>34</v>
      </c>
      <c r="O12" s="17" t="s">
        <v>33</v>
      </c>
      <c r="P12" s="16" t="s">
        <v>34</v>
      </c>
      <c r="Q12" s="17" t="s">
        <v>33</v>
      </c>
      <c r="R12" s="16" t="s">
        <v>34</v>
      </c>
      <c r="S12" s="17" t="s">
        <v>33</v>
      </c>
      <c r="T12" s="16" t="s">
        <v>34</v>
      </c>
      <c r="U12" s="18" t="s">
        <v>33</v>
      </c>
      <c r="V12" s="19" t="s">
        <v>34</v>
      </c>
      <c r="W12" s="20" t="s">
        <v>35</v>
      </c>
      <c r="X12" s="146"/>
      <c r="Y12" s="109"/>
    </row>
    <row r="13" spans="1:30" s="3" customFormat="1" ht="18" customHeight="1" thickBot="1" x14ac:dyDescent="0.3">
      <c r="A13" s="119"/>
      <c r="B13" s="122"/>
      <c r="C13" s="125"/>
      <c r="D13" s="122"/>
      <c r="E13" s="128"/>
      <c r="F13" s="125"/>
      <c r="G13" s="125"/>
      <c r="H13" s="122"/>
      <c r="I13" s="36"/>
      <c r="J13" s="156"/>
      <c r="K13" s="22" t="s">
        <v>36</v>
      </c>
      <c r="L13" s="23" t="s">
        <v>37</v>
      </c>
      <c r="M13" s="24" t="s">
        <v>36</v>
      </c>
      <c r="N13" s="23" t="s">
        <v>37</v>
      </c>
      <c r="O13" s="24" t="s">
        <v>36</v>
      </c>
      <c r="P13" s="23" t="s">
        <v>37</v>
      </c>
      <c r="Q13" s="24" t="s">
        <v>36</v>
      </c>
      <c r="R13" s="23" t="s">
        <v>37</v>
      </c>
      <c r="S13" s="24" t="s">
        <v>36</v>
      </c>
      <c r="T13" s="23" t="s">
        <v>37</v>
      </c>
      <c r="U13" s="25" t="s">
        <v>36</v>
      </c>
      <c r="V13" s="26" t="s">
        <v>37</v>
      </c>
      <c r="W13" s="59"/>
      <c r="X13" s="147"/>
      <c r="Y13" s="109"/>
    </row>
    <row r="14" spans="1:30" ht="45" customHeight="1" thickTop="1" x14ac:dyDescent="0.25">
      <c r="A14" s="131"/>
      <c r="B14" s="132"/>
      <c r="C14" s="133"/>
      <c r="D14" s="134"/>
      <c r="E14" s="27"/>
      <c r="F14" s="133"/>
      <c r="G14" s="159"/>
      <c r="H14" s="134"/>
      <c r="I14" s="66"/>
      <c r="J14" s="51"/>
      <c r="K14" s="111"/>
      <c r="L14" s="112"/>
      <c r="M14" s="113"/>
      <c r="N14" s="112"/>
      <c r="O14" s="113"/>
      <c r="P14" s="112"/>
      <c r="Q14" s="113"/>
      <c r="R14" s="112"/>
      <c r="S14" s="113"/>
      <c r="T14" s="114"/>
      <c r="U14" s="115">
        <f t="shared" ref="U14:U33" si="0">SUM(K14:T14)</f>
        <v>0</v>
      </c>
      <c r="V14" s="116"/>
      <c r="W14" s="28">
        <f>U14-ROUNDUP(U14*(1/(1+J14)),0)</f>
        <v>0</v>
      </c>
      <c r="X14" s="110"/>
      <c r="Y14" s="29"/>
    </row>
    <row r="15" spans="1:30" ht="45" customHeight="1" x14ac:dyDescent="0.25">
      <c r="A15" s="102"/>
      <c r="B15" s="103"/>
      <c r="C15" s="104"/>
      <c r="D15" s="105"/>
      <c r="E15" s="31"/>
      <c r="F15" s="104"/>
      <c r="G15" s="106"/>
      <c r="H15" s="105"/>
      <c r="I15" s="107"/>
      <c r="J15" s="58"/>
      <c r="K15" s="96"/>
      <c r="L15" s="97"/>
      <c r="M15" s="98"/>
      <c r="N15" s="97"/>
      <c r="O15" s="98"/>
      <c r="P15" s="97"/>
      <c r="Q15" s="98"/>
      <c r="R15" s="97"/>
      <c r="S15" s="98"/>
      <c r="T15" s="99"/>
      <c r="U15" s="100">
        <f t="shared" si="0"/>
        <v>0</v>
      </c>
      <c r="V15" s="101"/>
      <c r="W15" s="57"/>
      <c r="X15" s="108"/>
      <c r="Y15" s="32"/>
    </row>
    <row r="16" spans="1:30" ht="45" customHeight="1" x14ac:dyDescent="0.25">
      <c r="A16" s="90"/>
      <c r="B16" s="92"/>
      <c r="C16" s="60"/>
      <c r="D16" s="62"/>
      <c r="E16" s="33"/>
      <c r="F16" s="60"/>
      <c r="G16" s="61"/>
      <c r="H16" s="62"/>
      <c r="I16" s="66"/>
      <c r="J16" s="52"/>
      <c r="K16" s="70"/>
      <c r="L16" s="71"/>
      <c r="M16" s="72"/>
      <c r="N16" s="71"/>
      <c r="O16" s="72"/>
      <c r="P16" s="71"/>
      <c r="Q16" s="72"/>
      <c r="R16" s="71"/>
      <c r="S16" s="72"/>
      <c r="T16" s="80"/>
      <c r="U16" s="81">
        <f t="shared" si="0"/>
        <v>0</v>
      </c>
      <c r="V16" s="82"/>
      <c r="W16" s="28">
        <f>U16-ROUNDUP(U16*(1/(1+J16)),0)</f>
        <v>0</v>
      </c>
      <c r="X16" s="68"/>
      <c r="Y16" s="29"/>
    </row>
    <row r="17" spans="1:25" ht="45" customHeight="1" x14ac:dyDescent="0.25">
      <c r="A17" s="102"/>
      <c r="B17" s="103"/>
      <c r="C17" s="104"/>
      <c r="D17" s="105"/>
      <c r="E17" s="31"/>
      <c r="F17" s="104"/>
      <c r="G17" s="106"/>
      <c r="H17" s="105"/>
      <c r="I17" s="107"/>
      <c r="J17" s="58"/>
      <c r="K17" s="96"/>
      <c r="L17" s="97"/>
      <c r="M17" s="98"/>
      <c r="N17" s="97"/>
      <c r="O17" s="98"/>
      <c r="P17" s="97"/>
      <c r="Q17" s="98"/>
      <c r="R17" s="97"/>
      <c r="S17" s="98"/>
      <c r="T17" s="99"/>
      <c r="U17" s="100">
        <f t="shared" si="0"/>
        <v>0</v>
      </c>
      <c r="V17" s="101"/>
      <c r="W17" s="57"/>
      <c r="X17" s="108"/>
      <c r="Y17" s="32"/>
    </row>
    <row r="18" spans="1:25" ht="45" customHeight="1" x14ac:dyDescent="0.25">
      <c r="A18" s="90"/>
      <c r="B18" s="92"/>
      <c r="C18" s="60"/>
      <c r="D18" s="74"/>
      <c r="E18" s="27"/>
      <c r="F18" s="60"/>
      <c r="G18" s="73"/>
      <c r="H18" s="74"/>
      <c r="I18" s="78"/>
      <c r="J18" s="52"/>
      <c r="K18" s="70"/>
      <c r="L18" s="71"/>
      <c r="M18" s="72"/>
      <c r="N18" s="71"/>
      <c r="O18" s="72"/>
      <c r="P18" s="71"/>
      <c r="Q18" s="72"/>
      <c r="R18" s="71"/>
      <c r="S18" s="72"/>
      <c r="T18" s="80"/>
      <c r="U18" s="81">
        <f t="shared" si="0"/>
        <v>0</v>
      </c>
      <c r="V18" s="82"/>
      <c r="W18" s="28">
        <f>U18-ROUNDUP(U18*(1/(1+J18)),0)</f>
        <v>0</v>
      </c>
      <c r="X18" s="68"/>
      <c r="Y18" s="29"/>
    </row>
    <row r="19" spans="1:25" ht="45" customHeight="1" x14ac:dyDescent="0.25">
      <c r="A19" s="94"/>
      <c r="B19" s="95"/>
      <c r="C19" s="75"/>
      <c r="D19" s="77"/>
      <c r="E19" s="31"/>
      <c r="F19" s="75"/>
      <c r="G19" s="76"/>
      <c r="H19" s="77"/>
      <c r="I19" s="79"/>
      <c r="J19" s="58"/>
      <c r="K19" s="96"/>
      <c r="L19" s="97"/>
      <c r="M19" s="98"/>
      <c r="N19" s="97"/>
      <c r="O19" s="98"/>
      <c r="P19" s="97"/>
      <c r="Q19" s="98"/>
      <c r="R19" s="97"/>
      <c r="S19" s="98"/>
      <c r="T19" s="99"/>
      <c r="U19" s="100">
        <f t="shared" si="0"/>
        <v>0</v>
      </c>
      <c r="V19" s="101"/>
      <c r="W19" s="57"/>
      <c r="X19" s="89"/>
      <c r="Y19" s="32"/>
    </row>
    <row r="20" spans="1:25" ht="45" customHeight="1" x14ac:dyDescent="0.25">
      <c r="A20" s="90"/>
      <c r="B20" s="92"/>
      <c r="C20" s="60"/>
      <c r="D20" s="74"/>
      <c r="E20" s="27"/>
      <c r="F20" s="60"/>
      <c r="G20" s="73"/>
      <c r="H20" s="74"/>
      <c r="I20" s="78"/>
      <c r="J20" s="52"/>
      <c r="K20" s="70"/>
      <c r="L20" s="71"/>
      <c r="M20" s="72"/>
      <c r="N20" s="71"/>
      <c r="O20" s="72"/>
      <c r="P20" s="71"/>
      <c r="Q20" s="72"/>
      <c r="R20" s="71"/>
      <c r="S20" s="72"/>
      <c r="T20" s="80"/>
      <c r="U20" s="81">
        <f t="shared" si="0"/>
        <v>0</v>
      </c>
      <c r="V20" s="82"/>
      <c r="W20" s="28">
        <f>U20-ROUNDUP(U20*(1/(1+J20)),0)</f>
        <v>0</v>
      </c>
      <c r="X20" s="68"/>
      <c r="Y20" s="29"/>
    </row>
    <row r="21" spans="1:25" ht="45" customHeight="1" x14ac:dyDescent="0.25">
      <c r="A21" s="94"/>
      <c r="B21" s="95"/>
      <c r="C21" s="75"/>
      <c r="D21" s="77"/>
      <c r="E21" s="31"/>
      <c r="F21" s="75"/>
      <c r="G21" s="76"/>
      <c r="H21" s="77"/>
      <c r="I21" s="79"/>
      <c r="J21" s="58"/>
      <c r="K21" s="96"/>
      <c r="L21" s="97"/>
      <c r="M21" s="98"/>
      <c r="N21" s="97"/>
      <c r="O21" s="98"/>
      <c r="P21" s="97"/>
      <c r="Q21" s="98"/>
      <c r="R21" s="97"/>
      <c r="S21" s="98"/>
      <c r="T21" s="99"/>
      <c r="U21" s="100">
        <f t="shared" si="0"/>
        <v>0</v>
      </c>
      <c r="V21" s="101"/>
      <c r="W21" s="57"/>
      <c r="X21" s="89"/>
      <c r="Y21" s="32"/>
    </row>
    <row r="22" spans="1:25" ht="45" customHeight="1" x14ac:dyDescent="0.25">
      <c r="A22" s="90"/>
      <c r="B22" s="92"/>
      <c r="C22" s="60"/>
      <c r="D22" s="74"/>
      <c r="E22" s="33"/>
      <c r="F22" s="60"/>
      <c r="G22" s="73"/>
      <c r="H22" s="74"/>
      <c r="I22" s="78"/>
      <c r="J22" s="52"/>
      <c r="K22" s="70"/>
      <c r="L22" s="71"/>
      <c r="M22" s="72"/>
      <c r="N22" s="71"/>
      <c r="O22" s="72"/>
      <c r="P22" s="71"/>
      <c r="Q22" s="72"/>
      <c r="R22" s="71"/>
      <c r="S22" s="72"/>
      <c r="T22" s="80"/>
      <c r="U22" s="81">
        <f t="shared" si="0"/>
        <v>0</v>
      </c>
      <c r="V22" s="82"/>
      <c r="W22" s="28">
        <f>U22-ROUNDUP(U22*(1/(1+J22)),0)</f>
        <v>0</v>
      </c>
      <c r="X22" s="68"/>
      <c r="Y22" s="29"/>
    </row>
    <row r="23" spans="1:25" ht="45" customHeight="1" x14ac:dyDescent="0.25">
      <c r="A23" s="94"/>
      <c r="B23" s="95"/>
      <c r="C23" s="75"/>
      <c r="D23" s="77"/>
      <c r="E23" s="31"/>
      <c r="F23" s="75"/>
      <c r="G23" s="76"/>
      <c r="H23" s="77"/>
      <c r="I23" s="79"/>
      <c r="J23" s="58"/>
      <c r="K23" s="96"/>
      <c r="L23" s="97"/>
      <c r="M23" s="98"/>
      <c r="N23" s="97"/>
      <c r="O23" s="98"/>
      <c r="P23" s="97"/>
      <c r="Q23" s="98"/>
      <c r="R23" s="97"/>
      <c r="S23" s="98"/>
      <c r="T23" s="99"/>
      <c r="U23" s="100">
        <f t="shared" si="0"/>
        <v>0</v>
      </c>
      <c r="V23" s="101"/>
      <c r="W23" s="57"/>
      <c r="X23" s="89"/>
      <c r="Y23" s="32"/>
    </row>
    <row r="24" spans="1:25" ht="45" customHeight="1" x14ac:dyDescent="0.25">
      <c r="A24" s="90"/>
      <c r="B24" s="92"/>
      <c r="C24" s="60"/>
      <c r="D24" s="74"/>
      <c r="E24" s="33"/>
      <c r="F24" s="60"/>
      <c r="G24" s="73"/>
      <c r="H24" s="74"/>
      <c r="I24" s="78"/>
      <c r="J24" s="52"/>
      <c r="K24" s="70"/>
      <c r="L24" s="71"/>
      <c r="M24" s="72"/>
      <c r="N24" s="71"/>
      <c r="O24" s="72"/>
      <c r="P24" s="71"/>
      <c r="Q24" s="72"/>
      <c r="R24" s="71"/>
      <c r="S24" s="72"/>
      <c r="T24" s="80"/>
      <c r="U24" s="81">
        <f t="shared" si="0"/>
        <v>0</v>
      </c>
      <c r="V24" s="82"/>
      <c r="W24" s="28">
        <f>U24-ROUNDUP(U24*(1/(1+J24)),0)</f>
        <v>0</v>
      </c>
      <c r="X24" s="68"/>
      <c r="Y24" s="29"/>
    </row>
    <row r="25" spans="1:25" ht="45" customHeight="1" x14ac:dyDescent="0.25">
      <c r="A25" s="94"/>
      <c r="B25" s="95"/>
      <c r="C25" s="75"/>
      <c r="D25" s="77"/>
      <c r="E25" s="31"/>
      <c r="F25" s="75"/>
      <c r="G25" s="76"/>
      <c r="H25" s="77"/>
      <c r="I25" s="79"/>
      <c r="J25" s="58"/>
      <c r="K25" s="96"/>
      <c r="L25" s="97"/>
      <c r="M25" s="98"/>
      <c r="N25" s="97"/>
      <c r="O25" s="98"/>
      <c r="P25" s="97"/>
      <c r="Q25" s="98"/>
      <c r="R25" s="97"/>
      <c r="S25" s="98"/>
      <c r="T25" s="99"/>
      <c r="U25" s="100">
        <f t="shared" si="0"/>
        <v>0</v>
      </c>
      <c r="V25" s="101"/>
      <c r="W25" s="57"/>
      <c r="X25" s="89"/>
      <c r="Y25" s="32"/>
    </row>
    <row r="26" spans="1:25" ht="45" customHeight="1" x14ac:dyDescent="0.25">
      <c r="A26" s="90"/>
      <c r="B26" s="92"/>
      <c r="C26" s="60"/>
      <c r="D26" s="74"/>
      <c r="E26" s="33"/>
      <c r="F26" s="60"/>
      <c r="G26" s="73"/>
      <c r="H26" s="74"/>
      <c r="I26" s="78"/>
      <c r="J26" s="52"/>
      <c r="K26" s="70"/>
      <c r="L26" s="71"/>
      <c r="M26" s="72"/>
      <c r="N26" s="71"/>
      <c r="O26" s="72"/>
      <c r="P26" s="71"/>
      <c r="Q26" s="72"/>
      <c r="R26" s="71"/>
      <c r="S26" s="72"/>
      <c r="T26" s="80"/>
      <c r="U26" s="81">
        <f t="shared" si="0"/>
        <v>0</v>
      </c>
      <c r="V26" s="82"/>
      <c r="W26" s="28">
        <f>U26-ROUNDUP(U26*(1/(1+J26)),0)</f>
        <v>0</v>
      </c>
      <c r="X26" s="68"/>
      <c r="Y26" s="29"/>
    </row>
    <row r="27" spans="1:25" ht="45" customHeight="1" x14ac:dyDescent="0.25">
      <c r="A27" s="94"/>
      <c r="B27" s="95"/>
      <c r="C27" s="75"/>
      <c r="D27" s="77"/>
      <c r="E27" s="31"/>
      <c r="F27" s="75"/>
      <c r="G27" s="76"/>
      <c r="H27" s="77"/>
      <c r="I27" s="79"/>
      <c r="J27" s="58"/>
      <c r="K27" s="96"/>
      <c r="L27" s="97"/>
      <c r="M27" s="98"/>
      <c r="N27" s="97"/>
      <c r="O27" s="98"/>
      <c r="P27" s="97"/>
      <c r="Q27" s="98"/>
      <c r="R27" s="97"/>
      <c r="S27" s="98"/>
      <c r="T27" s="99"/>
      <c r="U27" s="100">
        <f t="shared" si="0"/>
        <v>0</v>
      </c>
      <c r="V27" s="101"/>
      <c r="W27" s="57"/>
      <c r="X27" s="89"/>
      <c r="Y27" s="32"/>
    </row>
    <row r="28" spans="1:25" ht="45" customHeight="1" x14ac:dyDescent="0.25">
      <c r="A28" s="90"/>
      <c r="B28" s="92"/>
      <c r="C28" s="60"/>
      <c r="D28" s="74"/>
      <c r="E28" s="33"/>
      <c r="F28" s="60"/>
      <c r="G28" s="73"/>
      <c r="H28" s="74"/>
      <c r="I28" s="78"/>
      <c r="J28" s="52"/>
      <c r="K28" s="70"/>
      <c r="L28" s="71"/>
      <c r="M28" s="72"/>
      <c r="N28" s="71"/>
      <c r="O28" s="72"/>
      <c r="P28" s="71"/>
      <c r="Q28" s="72"/>
      <c r="R28" s="71"/>
      <c r="S28" s="72"/>
      <c r="T28" s="80"/>
      <c r="U28" s="81">
        <f t="shared" si="0"/>
        <v>0</v>
      </c>
      <c r="V28" s="82"/>
      <c r="W28" s="28">
        <f>U28-ROUNDUP(U28*(1/(1+J28)),0)</f>
        <v>0</v>
      </c>
      <c r="X28" s="68"/>
      <c r="Y28" s="29"/>
    </row>
    <row r="29" spans="1:25" ht="45" customHeight="1" x14ac:dyDescent="0.25">
      <c r="A29" s="94"/>
      <c r="B29" s="95"/>
      <c r="C29" s="75"/>
      <c r="D29" s="77"/>
      <c r="E29" s="31"/>
      <c r="F29" s="75"/>
      <c r="G29" s="76"/>
      <c r="H29" s="77"/>
      <c r="I29" s="79"/>
      <c r="J29" s="58"/>
      <c r="K29" s="96"/>
      <c r="L29" s="97"/>
      <c r="M29" s="98"/>
      <c r="N29" s="97"/>
      <c r="O29" s="98"/>
      <c r="P29" s="97"/>
      <c r="Q29" s="98"/>
      <c r="R29" s="97"/>
      <c r="S29" s="98"/>
      <c r="T29" s="99"/>
      <c r="U29" s="100">
        <f t="shared" si="0"/>
        <v>0</v>
      </c>
      <c r="V29" s="101"/>
      <c r="W29" s="57"/>
      <c r="X29" s="89"/>
      <c r="Y29" s="32"/>
    </row>
    <row r="30" spans="1:25" ht="45" customHeight="1" x14ac:dyDescent="0.25">
      <c r="A30" s="90"/>
      <c r="B30" s="92"/>
      <c r="C30" s="60"/>
      <c r="D30" s="74"/>
      <c r="E30" s="33"/>
      <c r="F30" s="60"/>
      <c r="G30" s="73"/>
      <c r="H30" s="74"/>
      <c r="I30" s="78"/>
      <c r="J30" s="52"/>
      <c r="K30" s="70"/>
      <c r="L30" s="71"/>
      <c r="M30" s="72"/>
      <c r="N30" s="71"/>
      <c r="O30" s="72"/>
      <c r="P30" s="71"/>
      <c r="Q30" s="72"/>
      <c r="R30" s="71"/>
      <c r="S30" s="72"/>
      <c r="T30" s="80"/>
      <c r="U30" s="81">
        <f t="shared" si="0"/>
        <v>0</v>
      </c>
      <c r="V30" s="82"/>
      <c r="W30" s="28">
        <f>U30-ROUNDUP(U30*(1/(1+J30)),0)</f>
        <v>0</v>
      </c>
      <c r="X30" s="68"/>
      <c r="Y30" s="29"/>
    </row>
    <row r="31" spans="1:25" ht="45" customHeight="1" x14ac:dyDescent="0.25">
      <c r="A31" s="94"/>
      <c r="B31" s="95"/>
      <c r="C31" s="75"/>
      <c r="D31" s="77"/>
      <c r="E31" s="31"/>
      <c r="F31" s="75"/>
      <c r="G31" s="76"/>
      <c r="H31" s="77"/>
      <c r="I31" s="79"/>
      <c r="J31" s="58"/>
      <c r="K31" s="96"/>
      <c r="L31" s="97"/>
      <c r="M31" s="98"/>
      <c r="N31" s="97"/>
      <c r="O31" s="98"/>
      <c r="P31" s="97"/>
      <c r="Q31" s="98"/>
      <c r="R31" s="97"/>
      <c r="S31" s="98"/>
      <c r="T31" s="99"/>
      <c r="U31" s="100">
        <f t="shared" si="0"/>
        <v>0</v>
      </c>
      <c r="V31" s="101"/>
      <c r="W31" s="57"/>
      <c r="X31" s="89"/>
      <c r="Y31" s="32"/>
    </row>
    <row r="32" spans="1:25" ht="45" customHeight="1" x14ac:dyDescent="0.25">
      <c r="A32" s="90"/>
      <c r="B32" s="92"/>
      <c r="C32" s="60"/>
      <c r="D32" s="62"/>
      <c r="E32" s="33"/>
      <c r="F32" s="60"/>
      <c r="G32" s="61"/>
      <c r="H32" s="62"/>
      <c r="I32" s="66"/>
      <c r="J32" s="52"/>
      <c r="K32" s="70"/>
      <c r="L32" s="71"/>
      <c r="M32" s="72"/>
      <c r="N32" s="71"/>
      <c r="O32" s="72"/>
      <c r="P32" s="71"/>
      <c r="Q32" s="72"/>
      <c r="R32" s="71"/>
      <c r="S32" s="72"/>
      <c r="T32" s="80"/>
      <c r="U32" s="81">
        <f t="shared" si="0"/>
        <v>0</v>
      </c>
      <c r="V32" s="82"/>
      <c r="W32" s="28">
        <f>U32-ROUNDUP(U32*(1/(1+J32)),0)</f>
        <v>0</v>
      </c>
      <c r="X32" s="68"/>
      <c r="Y32" s="29"/>
    </row>
    <row r="33" spans="1:25" ht="45" customHeight="1" thickBot="1" x14ac:dyDescent="0.3">
      <c r="A33" s="91"/>
      <c r="B33" s="93"/>
      <c r="C33" s="63"/>
      <c r="D33" s="65"/>
      <c r="E33" s="34"/>
      <c r="F33" s="63"/>
      <c r="G33" s="64"/>
      <c r="H33" s="65"/>
      <c r="I33" s="67"/>
      <c r="J33" s="58"/>
      <c r="K33" s="83"/>
      <c r="L33" s="84"/>
      <c r="M33" s="85"/>
      <c r="N33" s="84"/>
      <c r="O33" s="85"/>
      <c r="P33" s="84"/>
      <c r="Q33" s="85"/>
      <c r="R33" s="84"/>
      <c r="S33" s="85"/>
      <c r="T33" s="86"/>
      <c r="U33" s="87">
        <f t="shared" si="0"/>
        <v>0</v>
      </c>
      <c r="V33" s="88"/>
      <c r="W33" s="57"/>
      <c r="X33" s="69"/>
      <c r="Y33" s="32"/>
    </row>
    <row r="34" spans="1:25" x14ac:dyDescent="0.25">
      <c r="I34" s="53"/>
      <c r="W34" s="53"/>
    </row>
  </sheetData>
  <mergeCells count="207">
    <mergeCell ref="U25:V25"/>
    <mergeCell ref="U33:V33"/>
    <mergeCell ref="M32:N32"/>
    <mergeCell ref="M33:N33"/>
    <mergeCell ref="U27:V27"/>
    <mergeCell ref="O33:P33"/>
    <mergeCell ref="Q33:R33"/>
    <mergeCell ref="O32:P32"/>
    <mergeCell ref="S24:T24"/>
    <mergeCell ref="M25:N25"/>
    <mergeCell ref="O25:P25"/>
    <mergeCell ref="Q25:R25"/>
    <mergeCell ref="S25:T25"/>
    <mergeCell ref="S33:T33"/>
    <mergeCell ref="M26:N26"/>
    <mergeCell ref="M31:N31"/>
    <mergeCell ref="O31:P31"/>
    <mergeCell ref="S30:T30"/>
    <mergeCell ref="M30:N30"/>
    <mergeCell ref="O24:P24"/>
    <mergeCell ref="Q24:R24"/>
    <mergeCell ref="X16:X17"/>
    <mergeCell ref="O17:P17"/>
    <mergeCell ref="Q17:R17"/>
    <mergeCell ref="S17:T17"/>
    <mergeCell ref="U17:V17"/>
    <mergeCell ref="Q15:R15"/>
    <mergeCell ref="O30:P30"/>
    <mergeCell ref="Q30:R30"/>
    <mergeCell ref="Q26:R26"/>
    <mergeCell ref="S26:T26"/>
    <mergeCell ref="U30:V30"/>
    <mergeCell ref="S18:T18"/>
    <mergeCell ref="U18:V18"/>
    <mergeCell ref="O19:P19"/>
    <mergeCell ref="Q19:R19"/>
    <mergeCell ref="S19:T19"/>
    <mergeCell ref="U19:V19"/>
    <mergeCell ref="S23:T23"/>
    <mergeCell ref="O26:P26"/>
    <mergeCell ref="U23:V23"/>
    <mergeCell ref="S20:T20"/>
    <mergeCell ref="U20:V20"/>
    <mergeCell ref="O21:P21"/>
    <mergeCell ref="Q21:R21"/>
    <mergeCell ref="Y11:Y13"/>
    <mergeCell ref="M11:N11"/>
    <mergeCell ref="O11:P11"/>
    <mergeCell ref="S11:T11"/>
    <mergeCell ref="S14:T14"/>
    <mergeCell ref="U14:V14"/>
    <mergeCell ref="X14:X15"/>
    <mergeCell ref="M15:N15"/>
    <mergeCell ref="O15:P15"/>
    <mergeCell ref="S15:T15"/>
    <mergeCell ref="X11:X13"/>
    <mergeCell ref="V1:X1"/>
    <mergeCell ref="D4:F4"/>
    <mergeCell ref="D5:F5"/>
    <mergeCell ref="H5:I5"/>
    <mergeCell ref="U5:V6"/>
    <mergeCell ref="C2:E2"/>
    <mergeCell ref="C3:T3"/>
    <mergeCell ref="J5:T5"/>
    <mergeCell ref="M14:N14"/>
    <mergeCell ref="O14:P14"/>
    <mergeCell ref="Q14:R14"/>
    <mergeCell ref="B8:C8"/>
    <mergeCell ref="Q11:R11"/>
    <mergeCell ref="K11:L11"/>
    <mergeCell ref="K14:L14"/>
    <mergeCell ref="J11:J13"/>
    <mergeCell ref="I11:I12"/>
    <mergeCell ref="F1:S1"/>
    <mergeCell ref="Q7:T7"/>
    <mergeCell ref="U7:V7"/>
    <mergeCell ref="S16:T16"/>
    <mergeCell ref="U16:V16"/>
    <mergeCell ref="K17:L17"/>
    <mergeCell ref="M17:N17"/>
    <mergeCell ref="A11:A13"/>
    <mergeCell ref="B11:B13"/>
    <mergeCell ref="C11:D13"/>
    <mergeCell ref="E11:E13"/>
    <mergeCell ref="F11:H13"/>
    <mergeCell ref="U11:V11"/>
    <mergeCell ref="U15:V15"/>
    <mergeCell ref="O16:P16"/>
    <mergeCell ref="Q16:R16"/>
    <mergeCell ref="A14:A15"/>
    <mergeCell ref="B14:B15"/>
    <mergeCell ref="C14:D15"/>
    <mergeCell ref="F14:H15"/>
    <mergeCell ref="I14:I15"/>
    <mergeCell ref="A16:A17"/>
    <mergeCell ref="B16:B17"/>
    <mergeCell ref="C16:D17"/>
    <mergeCell ref="F16:H17"/>
    <mergeCell ref="I16:I17"/>
    <mergeCell ref="K15:L15"/>
    <mergeCell ref="C18:D19"/>
    <mergeCell ref="F18:H19"/>
    <mergeCell ref="I18:I19"/>
    <mergeCell ref="X28:X29"/>
    <mergeCell ref="K28:L28"/>
    <mergeCell ref="M28:N28"/>
    <mergeCell ref="O28:P28"/>
    <mergeCell ref="Q28:R28"/>
    <mergeCell ref="A28:A29"/>
    <mergeCell ref="B28:B29"/>
    <mergeCell ref="C28:D29"/>
    <mergeCell ref="F28:H29"/>
    <mergeCell ref="I28:I29"/>
    <mergeCell ref="S28:T28"/>
    <mergeCell ref="U28:V28"/>
    <mergeCell ref="K29:L29"/>
    <mergeCell ref="M29:N29"/>
    <mergeCell ref="K19:L19"/>
    <mergeCell ref="M19:N19"/>
    <mergeCell ref="K21:L21"/>
    <mergeCell ref="M21:N21"/>
    <mergeCell ref="S21:T21"/>
    <mergeCell ref="U21:V21"/>
    <mergeCell ref="S22:T22"/>
    <mergeCell ref="A22:A23"/>
    <mergeCell ref="B22:B23"/>
    <mergeCell ref="C22:D23"/>
    <mergeCell ref="F22:H23"/>
    <mergeCell ref="I22:I23"/>
    <mergeCell ref="U22:V22"/>
    <mergeCell ref="U24:V24"/>
    <mergeCell ref="K23:L23"/>
    <mergeCell ref="M23:N23"/>
    <mergeCell ref="O23:P23"/>
    <mergeCell ref="Q23:R23"/>
    <mergeCell ref="X32:X33"/>
    <mergeCell ref="Q32:R32"/>
    <mergeCell ref="S32:T32"/>
    <mergeCell ref="U32:V32"/>
    <mergeCell ref="A24:A25"/>
    <mergeCell ref="B24:B25"/>
    <mergeCell ref="C24:D25"/>
    <mergeCell ref="F24:H25"/>
    <mergeCell ref="I24:I25"/>
    <mergeCell ref="X30:X31"/>
    <mergeCell ref="Q31:R31"/>
    <mergeCell ref="A26:A27"/>
    <mergeCell ref="B26:B27"/>
    <mergeCell ref="C26:D27"/>
    <mergeCell ref="F26:H27"/>
    <mergeCell ref="I26:I27"/>
    <mergeCell ref="U26:V26"/>
    <mergeCell ref="S31:T31"/>
    <mergeCell ref="U31:V31"/>
    <mergeCell ref="K30:L30"/>
    <mergeCell ref="K31:L31"/>
    <mergeCell ref="X24:X25"/>
    <mergeCell ref="K24:L24"/>
    <mergeCell ref="M24:N24"/>
    <mergeCell ref="X26:X27"/>
    <mergeCell ref="M27:N27"/>
    <mergeCell ref="O27:P27"/>
    <mergeCell ref="Q27:R27"/>
    <mergeCell ref="S27:T27"/>
    <mergeCell ref="U29:V29"/>
    <mergeCell ref="S29:T29"/>
    <mergeCell ref="Q29:R29"/>
    <mergeCell ref="O29:P29"/>
    <mergeCell ref="X22:X23"/>
    <mergeCell ref="K22:L22"/>
    <mergeCell ref="M22:N22"/>
    <mergeCell ref="O22:P22"/>
    <mergeCell ref="Q22:R22"/>
    <mergeCell ref="X18:X19"/>
    <mergeCell ref="K18:L18"/>
    <mergeCell ref="M18:N18"/>
    <mergeCell ref="O18:P18"/>
    <mergeCell ref="Q18:R18"/>
    <mergeCell ref="O20:P20"/>
    <mergeCell ref="Q20:R20"/>
    <mergeCell ref="X20:X21"/>
    <mergeCell ref="K20:L20"/>
    <mergeCell ref="M20:N20"/>
    <mergeCell ref="K16:L16"/>
    <mergeCell ref="M16:N16"/>
    <mergeCell ref="A30:A31"/>
    <mergeCell ref="B30:B31"/>
    <mergeCell ref="C30:D31"/>
    <mergeCell ref="F30:H31"/>
    <mergeCell ref="I30:I31"/>
    <mergeCell ref="A32:A33"/>
    <mergeCell ref="B32:B33"/>
    <mergeCell ref="C32:D33"/>
    <mergeCell ref="F32:H33"/>
    <mergeCell ref="I32:I33"/>
    <mergeCell ref="K32:L32"/>
    <mergeCell ref="K33:L33"/>
    <mergeCell ref="K27:L27"/>
    <mergeCell ref="K26:L26"/>
    <mergeCell ref="K25:L25"/>
    <mergeCell ref="A20:A21"/>
    <mergeCell ref="B20:B21"/>
    <mergeCell ref="C20:D21"/>
    <mergeCell ref="F20:H21"/>
    <mergeCell ref="I20:I21"/>
    <mergeCell ref="A18:A19"/>
    <mergeCell ref="B18:B19"/>
  </mergeCells>
  <phoneticPr fontId="4"/>
  <dataValidations count="3">
    <dataValidation type="list" showInputMessage="1" showErrorMessage="1" error="項目から選択してください。" sqref="I13" xr:uid="{00000000-0002-0000-0600-000001000000}">
      <formula1>"帰着日,報告日,精算日,その他"</formula1>
    </dataValidation>
    <dataValidation type="list" showInputMessage="1" showErrorMessage="1" sqref="J14" xr:uid="{E95C6005-68F2-45B6-9EDA-28AFA57992C6}">
      <formula1>"10%"</formula1>
    </dataValidation>
    <dataValidation type="list" allowBlank="1" showInputMessage="1" showErrorMessage="1" sqref="J30 J16 J18 J20 J22 J24 J26 J28 J32" xr:uid="{1790D157-D901-4F53-B9E2-E7AF0F7016DD}">
      <formula1>",10%"</formula1>
    </dataValidation>
  </dataValidations>
  <printOptions horizontalCentered="1"/>
  <pageMargins left="0.47244094488188981" right="0.19685039370078741" top="0.98425196850393704" bottom="0.59055118110236227" header="0.70866141732283472" footer="0.39370078740157483"/>
  <pageSetup paperSize="9" scale="36" orientation="landscape" r:id="rId1"/>
  <headerFooter alignWithMargins="0">
    <oddHeader xml:space="preserve">&amp;R&amp;12印刷日:  &amp;D
</oddHeader>
    <oddFooter>&amp;C&amp;12&amp;P / &amp;N ﾍﾟｰｼﾞ</oddFooter>
  </headerFooter>
  <rowBreaks count="5" manualBreakCount="5">
    <brk id="33" max="16383" man="1"/>
    <brk id="57" max="16383" man="1"/>
    <brk id="81" max="16383" man="1"/>
    <brk id="105" max="16383" man="1"/>
    <brk id="129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D34"/>
  <sheetViews>
    <sheetView showGridLines="0" view="pageBreakPreview" zoomScaleNormal="70" zoomScaleSheetLayoutView="100" workbookViewId="0">
      <pane ySplit="13" topLeftCell="A14" activePane="bottomLeft" state="frozen"/>
      <selection activeCell="I9" sqref="I9"/>
      <selection pane="bottomLeft" activeCell="V3" sqref="V3"/>
    </sheetView>
  </sheetViews>
  <sheetFormatPr defaultColWidth="9" defaultRowHeight="16.5" x14ac:dyDescent="0.25"/>
  <cols>
    <col min="1" max="1" width="11.625" style="30" customWidth="1"/>
    <col min="2" max="2" width="18.625" style="30" customWidth="1"/>
    <col min="3" max="4" width="8.625" style="30" customWidth="1"/>
    <col min="5" max="5" width="14.625" style="30" customWidth="1"/>
    <col min="6" max="8" width="9.125" style="30" customWidth="1"/>
    <col min="9" max="9" width="14.625" style="30" customWidth="1"/>
    <col min="10" max="10" width="6.75" style="30" bestFit="1" customWidth="1"/>
    <col min="11" max="11" width="3.625" style="30" customWidth="1"/>
    <col min="12" max="12" width="11.125" style="30" customWidth="1"/>
    <col min="13" max="13" width="3.625" style="30" customWidth="1"/>
    <col min="14" max="14" width="11.125" style="30" customWidth="1"/>
    <col min="15" max="15" width="3.625" style="30" customWidth="1"/>
    <col min="16" max="16" width="11.125" style="30" customWidth="1"/>
    <col min="17" max="17" width="3.625" style="30" customWidth="1"/>
    <col min="18" max="18" width="11.125" style="30" customWidth="1"/>
    <col min="19" max="19" width="3.625" style="30" customWidth="1"/>
    <col min="20" max="20" width="11.125" style="30" customWidth="1"/>
    <col min="21" max="21" width="3.625" style="30" customWidth="1"/>
    <col min="22" max="22" width="13.125" style="30" customWidth="1"/>
    <col min="23" max="23" width="15.625" style="30" customWidth="1"/>
    <col min="24" max="24" width="21.625" style="30" customWidth="1"/>
    <col min="25" max="25" width="5.625" style="30" customWidth="1"/>
    <col min="26" max="26" width="1.625" style="30" customWidth="1"/>
    <col min="27" max="30" width="9.625" style="30" customWidth="1"/>
    <col min="31" max="31" width="1.625" style="30" customWidth="1"/>
    <col min="32" max="16384" width="9" style="30"/>
  </cols>
  <sheetData>
    <row r="1" spans="1:30" s="3" customFormat="1" ht="33" customHeight="1" x14ac:dyDescent="0.25">
      <c r="A1" s="47" t="str">
        <f>'４月'!A1</f>
        <v>様式Ｋ－４</v>
      </c>
      <c r="B1" s="1"/>
      <c r="C1" s="2"/>
      <c r="F1" s="162" t="str">
        <f>'４月'!F1</f>
        <v>旅費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45"/>
      <c r="U1" s="45"/>
      <c r="V1" s="135"/>
      <c r="W1" s="135"/>
      <c r="X1" s="135"/>
    </row>
    <row r="2" spans="1:30" s="3" customFormat="1" ht="17.100000000000001" customHeight="1" x14ac:dyDescent="0.3">
      <c r="B2" s="5" t="s">
        <v>1</v>
      </c>
      <c r="C2" s="153">
        <f>'４月'!C2</f>
        <v>0</v>
      </c>
      <c r="D2" s="153"/>
      <c r="E2" s="153"/>
      <c r="X2" s="35"/>
    </row>
    <row r="3" spans="1:30" s="3" customFormat="1" ht="17.25" customHeight="1" x14ac:dyDescent="0.3">
      <c r="B3" s="8" t="s">
        <v>2</v>
      </c>
      <c r="C3" s="157" t="str">
        <f>'４月'!C3</f>
        <v>○○○○○○○○○○○○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  <c r="Q3" s="158"/>
      <c r="R3" s="158"/>
      <c r="S3" s="158"/>
      <c r="T3" s="158"/>
      <c r="V3" s="3" t="s">
        <v>42</v>
      </c>
    </row>
    <row r="4" spans="1:30" s="3" customFormat="1" ht="17.25" customHeight="1" x14ac:dyDescent="0.3">
      <c r="B4" s="9" t="s">
        <v>3</v>
      </c>
      <c r="C4" s="9" t="s">
        <v>4</v>
      </c>
      <c r="D4" s="149" t="s">
        <v>5</v>
      </c>
      <c r="E4" s="149"/>
      <c r="F4" s="149"/>
    </row>
    <row r="5" spans="1:30" s="3" customFormat="1" ht="17.25" customHeight="1" x14ac:dyDescent="0.3">
      <c r="C5" s="9" t="s">
        <v>6</v>
      </c>
      <c r="D5" s="149" t="s">
        <v>5</v>
      </c>
      <c r="E5" s="149"/>
      <c r="F5" s="149"/>
      <c r="H5" s="150" t="s">
        <v>7</v>
      </c>
      <c r="I5" s="150"/>
      <c r="J5" s="157" t="str">
        <f>'４月'!J5</f>
        <v>××××株式会社</v>
      </c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36"/>
      <c r="V5" s="137"/>
      <c r="W5" s="56" t="s">
        <v>39</v>
      </c>
      <c r="X5" s="48" t="s">
        <v>9</v>
      </c>
    </row>
    <row r="6" spans="1:30" s="3" customFormat="1" ht="8.25" customHeight="1" thickBot="1" x14ac:dyDescent="0.3">
      <c r="Q6" s="10"/>
      <c r="R6" s="10"/>
      <c r="S6" s="10"/>
      <c r="T6" s="10"/>
      <c r="U6" s="138"/>
      <c r="V6" s="138"/>
      <c r="W6" s="49"/>
      <c r="X6" s="50"/>
    </row>
    <row r="7" spans="1:30" s="3" customFormat="1" ht="25.5" customHeight="1" thickBot="1" x14ac:dyDescent="0.3">
      <c r="Q7" s="139" t="s">
        <v>10</v>
      </c>
      <c r="R7" s="140"/>
      <c r="S7" s="140"/>
      <c r="T7" s="141"/>
      <c r="U7" s="142" cm="1">
        <f t="array" ref="U7">SUMPRODUCT((MOD(ROW(U14:U33)-14,2)=0)*U14:U33)+SUMPRODUCT((MOD(ROW(U15:U33)-16,2)=1)*U15:U33)</f>
        <v>0</v>
      </c>
      <c r="V7" s="143"/>
      <c r="W7" s="55">
        <f>SUM(W14:W33)</f>
        <v>0</v>
      </c>
      <c r="X7" s="55">
        <f>U7-W7</f>
        <v>0</v>
      </c>
      <c r="AC7" s="3" t="s">
        <v>11</v>
      </c>
      <c r="AD7" s="3" cm="1">
        <f t="array" ref="AD7">SUMPRODUCT((MOD(ROW(U14:U33)-14,2)=0)*U14:U33)</f>
        <v>0</v>
      </c>
    </row>
    <row r="8" spans="1:30" s="3" customFormat="1" ht="25.5" customHeight="1" thickBot="1" x14ac:dyDescent="0.3">
      <c r="B8" s="151" t="s">
        <v>12</v>
      </c>
      <c r="C8" s="152"/>
      <c r="D8" s="11" t="s">
        <v>13</v>
      </c>
      <c r="E8" s="12" t="s">
        <v>14</v>
      </c>
      <c r="F8" s="11">
        <v>11</v>
      </c>
      <c r="G8" s="13" t="s">
        <v>15</v>
      </c>
      <c r="I8" s="14" t="s">
        <v>40</v>
      </c>
      <c r="AC8" s="3" t="s">
        <v>16</v>
      </c>
      <c r="AD8" s="3">
        <f>SUMPRODUCT((MOD(ROW(U15:U33)-16,2)=1)*U15:U33)</f>
        <v>0</v>
      </c>
    </row>
    <row r="9" spans="1:30" s="3" customFormat="1" ht="20.25" customHeight="1" x14ac:dyDescent="0.25">
      <c r="I9" s="14" t="s">
        <v>17</v>
      </c>
      <c r="J9" s="14"/>
    </row>
    <row r="10" spans="1:30" s="3" customFormat="1" ht="20.25" customHeight="1" thickBot="1" x14ac:dyDescent="0.3">
      <c r="I10" s="46" t="s">
        <v>18</v>
      </c>
      <c r="J10" s="14"/>
    </row>
    <row r="11" spans="1:30" s="3" customFormat="1" ht="18" customHeight="1" x14ac:dyDescent="0.25">
      <c r="A11" s="117" t="s">
        <v>19</v>
      </c>
      <c r="B11" s="120" t="s">
        <v>20</v>
      </c>
      <c r="C11" s="123" t="s">
        <v>21</v>
      </c>
      <c r="D11" s="120"/>
      <c r="E11" s="126" t="s">
        <v>22</v>
      </c>
      <c r="F11" s="123" t="s">
        <v>23</v>
      </c>
      <c r="G11" s="123"/>
      <c r="H11" s="120"/>
      <c r="I11" s="160" t="s">
        <v>24</v>
      </c>
      <c r="J11" s="154" t="s">
        <v>25</v>
      </c>
      <c r="K11" s="130" t="s">
        <v>26</v>
      </c>
      <c r="L11" s="130"/>
      <c r="M11" s="129" t="s">
        <v>27</v>
      </c>
      <c r="N11" s="130"/>
      <c r="O11" s="129" t="s">
        <v>28</v>
      </c>
      <c r="P11" s="130"/>
      <c r="Q11" s="129" t="s">
        <v>29</v>
      </c>
      <c r="R11" s="130"/>
      <c r="S11" s="129" t="s">
        <v>30</v>
      </c>
      <c r="T11" s="144"/>
      <c r="U11" s="130" t="s">
        <v>31</v>
      </c>
      <c r="V11" s="148"/>
      <c r="W11" s="54" t="s">
        <v>38</v>
      </c>
      <c r="X11" s="145" t="s">
        <v>32</v>
      </c>
      <c r="Y11" s="109"/>
    </row>
    <row r="12" spans="1:30" s="3" customFormat="1" ht="18" customHeight="1" x14ac:dyDescent="0.25">
      <c r="A12" s="118"/>
      <c r="B12" s="121"/>
      <c r="C12" s="124"/>
      <c r="D12" s="121"/>
      <c r="E12" s="127"/>
      <c r="F12" s="124"/>
      <c r="G12" s="124"/>
      <c r="H12" s="121"/>
      <c r="I12" s="161"/>
      <c r="J12" s="155"/>
      <c r="K12" s="15" t="s">
        <v>33</v>
      </c>
      <c r="L12" s="16" t="s">
        <v>34</v>
      </c>
      <c r="M12" s="17" t="s">
        <v>33</v>
      </c>
      <c r="N12" s="16" t="s">
        <v>34</v>
      </c>
      <c r="O12" s="17" t="s">
        <v>33</v>
      </c>
      <c r="P12" s="16" t="s">
        <v>34</v>
      </c>
      <c r="Q12" s="17" t="s">
        <v>33</v>
      </c>
      <c r="R12" s="16" t="s">
        <v>34</v>
      </c>
      <c r="S12" s="17" t="s">
        <v>33</v>
      </c>
      <c r="T12" s="16" t="s">
        <v>34</v>
      </c>
      <c r="U12" s="18" t="s">
        <v>33</v>
      </c>
      <c r="V12" s="19" t="s">
        <v>34</v>
      </c>
      <c r="W12" s="20" t="s">
        <v>35</v>
      </c>
      <c r="X12" s="146"/>
      <c r="Y12" s="109"/>
    </row>
    <row r="13" spans="1:30" s="3" customFormat="1" ht="18" customHeight="1" thickBot="1" x14ac:dyDescent="0.3">
      <c r="A13" s="119"/>
      <c r="B13" s="122"/>
      <c r="C13" s="125"/>
      <c r="D13" s="122"/>
      <c r="E13" s="128"/>
      <c r="F13" s="125"/>
      <c r="G13" s="125"/>
      <c r="H13" s="122"/>
      <c r="I13" s="36"/>
      <c r="J13" s="156"/>
      <c r="K13" s="22" t="s">
        <v>36</v>
      </c>
      <c r="L13" s="23" t="s">
        <v>37</v>
      </c>
      <c r="M13" s="24" t="s">
        <v>36</v>
      </c>
      <c r="N13" s="23" t="s">
        <v>37</v>
      </c>
      <c r="O13" s="24" t="s">
        <v>36</v>
      </c>
      <c r="P13" s="23" t="s">
        <v>37</v>
      </c>
      <c r="Q13" s="24" t="s">
        <v>36</v>
      </c>
      <c r="R13" s="23" t="s">
        <v>37</v>
      </c>
      <c r="S13" s="24" t="s">
        <v>36</v>
      </c>
      <c r="T13" s="23" t="s">
        <v>37</v>
      </c>
      <c r="U13" s="25" t="s">
        <v>36</v>
      </c>
      <c r="V13" s="26" t="s">
        <v>37</v>
      </c>
      <c r="W13" s="59"/>
      <c r="X13" s="147"/>
      <c r="Y13" s="109"/>
    </row>
    <row r="14" spans="1:30" ht="45" customHeight="1" thickTop="1" x14ac:dyDescent="0.25">
      <c r="A14" s="131"/>
      <c r="B14" s="132"/>
      <c r="C14" s="133"/>
      <c r="D14" s="134"/>
      <c r="E14" s="27"/>
      <c r="F14" s="133"/>
      <c r="G14" s="159"/>
      <c r="H14" s="134"/>
      <c r="I14" s="66"/>
      <c r="J14" s="51"/>
      <c r="K14" s="111"/>
      <c r="L14" s="112"/>
      <c r="M14" s="113"/>
      <c r="N14" s="112"/>
      <c r="O14" s="113"/>
      <c r="P14" s="112"/>
      <c r="Q14" s="113"/>
      <c r="R14" s="112"/>
      <c r="S14" s="113"/>
      <c r="T14" s="114"/>
      <c r="U14" s="115">
        <f t="shared" ref="U14:U33" si="0">SUM(K14:T14)</f>
        <v>0</v>
      </c>
      <c r="V14" s="116"/>
      <c r="W14" s="28">
        <f>U14-ROUNDUP(U14*(1/(1+J14)),0)</f>
        <v>0</v>
      </c>
      <c r="X14" s="110"/>
      <c r="Y14" s="29"/>
    </row>
    <row r="15" spans="1:30" ht="45" customHeight="1" x14ac:dyDescent="0.25">
      <c r="A15" s="102"/>
      <c r="B15" s="103"/>
      <c r="C15" s="104"/>
      <c r="D15" s="105"/>
      <c r="E15" s="31"/>
      <c r="F15" s="104"/>
      <c r="G15" s="106"/>
      <c r="H15" s="105"/>
      <c r="I15" s="107"/>
      <c r="J15" s="58"/>
      <c r="K15" s="96"/>
      <c r="L15" s="97"/>
      <c r="M15" s="98"/>
      <c r="N15" s="97"/>
      <c r="O15" s="98"/>
      <c r="P15" s="97"/>
      <c r="Q15" s="98"/>
      <c r="R15" s="97"/>
      <c r="S15" s="98"/>
      <c r="T15" s="99"/>
      <c r="U15" s="100">
        <f t="shared" si="0"/>
        <v>0</v>
      </c>
      <c r="V15" s="101"/>
      <c r="W15" s="57"/>
      <c r="X15" s="108"/>
      <c r="Y15" s="32"/>
    </row>
    <row r="16" spans="1:30" ht="45" customHeight="1" x14ac:dyDescent="0.25">
      <c r="A16" s="90"/>
      <c r="B16" s="92"/>
      <c r="C16" s="60"/>
      <c r="D16" s="62"/>
      <c r="E16" s="33"/>
      <c r="F16" s="60"/>
      <c r="G16" s="61"/>
      <c r="H16" s="62"/>
      <c r="I16" s="66"/>
      <c r="J16" s="52"/>
      <c r="K16" s="70"/>
      <c r="L16" s="71"/>
      <c r="M16" s="72"/>
      <c r="N16" s="71"/>
      <c r="O16" s="72"/>
      <c r="P16" s="71"/>
      <c r="Q16" s="72"/>
      <c r="R16" s="71"/>
      <c r="S16" s="72"/>
      <c r="T16" s="80"/>
      <c r="U16" s="81">
        <f t="shared" si="0"/>
        <v>0</v>
      </c>
      <c r="V16" s="82"/>
      <c r="W16" s="28">
        <f>U16-ROUNDUP(U16*(1/(1+J16)),0)</f>
        <v>0</v>
      </c>
      <c r="X16" s="68"/>
      <c r="Y16" s="29"/>
    </row>
    <row r="17" spans="1:25" ht="45" customHeight="1" x14ac:dyDescent="0.25">
      <c r="A17" s="102"/>
      <c r="B17" s="103"/>
      <c r="C17" s="104"/>
      <c r="D17" s="105"/>
      <c r="E17" s="31"/>
      <c r="F17" s="104"/>
      <c r="G17" s="106"/>
      <c r="H17" s="105"/>
      <c r="I17" s="107"/>
      <c r="J17" s="58"/>
      <c r="K17" s="96"/>
      <c r="L17" s="97"/>
      <c r="M17" s="98"/>
      <c r="N17" s="97"/>
      <c r="O17" s="98"/>
      <c r="P17" s="97"/>
      <c r="Q17" s="98"/>
      <c r="R17" s="97"/>
      <c r="S17" s="98"/>
      <c r="T17" s="99"/>
      <c r="U17" s="100">
        <f t="shared" si="0"/>
        <v>0</v>
      </c>
      <c r="V17" s="101"/>
      <c r="W17" s="57"/>
      <c r="X17" s="108"/>
      <c r="Y17" s="32"/>
    </row>
    <row r="18" spans="1:25" ht="45" customHeight="1" x14ac:dyDescent="0.25">
      <c r="A18" s="90"/>
      <c r="B18" s="92"/>
      <c r="C18" s="60"/>
      <c r="D18" s="74"/>
      <c r="E18" s="27"/>
      <c r="F18" s="60"/>
      <c r="G18" s="73"/>
      <c r="H18" s="74"/>
      <c r="I18" s="78"/>
      <c r="J18" s="52"/>
      <c r="K18" s="70"/>
      <c r="L18" s="71"/>
      <c r="M18" s="72"/>
      <c r="N18" s="71"/>
      <c r="O18" s="72"/>
      <c r="P18" s="71"/>
      <c r="Q18" s="72"/>
      <c r="R18" s="71"/>
      <c r="S18" s="72"/>
      <c r="T18" s="80"/>
      <c r="U18" s="81">
        <f t="shared" si="0"/>
        <v>0</v>
      </c>
      <c r="V18" s="82"/>
      <c r="W18" s="28">
        <f>U18-ROUNDUP(U18*(1/(1+J18)),0)</f>
        <v>0</v>
      </c>
      <c r="X18" s="68"/>
      <c r="Y18" s="29"/>
    </row>
    <row r="19" spans="1:25" ht="45" customHeight="1" x14ac:dyDescent="0.25">
      <c r="A19" s="94"/>
      <c r="B19" s="95"/>
      <c r="C19" s="75"/>
      <c r="D19" s="77"/>
      <c r="E19" s="31"/>
      <c r="F19" s="75"/>
      <c r="G19" s="76"/>
      <c r="H19" s="77"/>
      <c r="I19" s="79"/>
      <c r="J19" s="58"/>
      <c r="K19" s="96"/>
      <c r="L19" s="97"/>
      <c r="M19" s="98"/>
      <c r="N19" s="97"/>
      <c r="O19" s="98"/>
      <c r="P19" s="97"/>
      <c r="Q19" s="98"/>
      <c r="R19" s="97"/>
      <c r="S19" s="98"/>
      <c r="T19" s="99"/>
      <c r="U19" s="100">
        <f t="shared" si="0"/>
        <v>0</v>
      </c>
      <c r="V19" s="101"/>
      <c r="W19" s="57"/>
      <c r="X19" s="89"/>
      <c r="Y19" s="32"/>
    </row>
    <row r="20" spans="1:25" ht="45" customHeight="1" x14ac:dyDescent="0.25">
      <c r="A20" s="90"/>
      <c r="B20" s="92"/>
      <c r="C20" s="60"/>
      <c r="D20" s="74"/>
      <c r="E20" s="27"/>
      <c r="F20" s="60"/>
      <c r="G20" s="73"/>
      <c r="H20" s="74"/>
      <c r="I20" s="78"/>
      <c r="J20" s="52"/>
      <c r="K20" s="70"/>
      <c r="L20" s="71"/>
      <c r="M20" s="72"/>
      <c r="N20" s="71"/>
      <c r="O20" s="72"/>
      <c r="P20" s="71"/>
      <c r="Q20" s="72"/>
      <c r="R20" s="71"/>
      <c r="S20" s="72"/>
      <c r="T20" s="80"/>
      <c r="U20" s="81">
        <f t="shared" si="0"/>
        <v>0</v>
      </c>
      <c r="V20" s="82"/>
      <c r="W20" s="28">
        <f>U20-ROUNDUP(U20*(1/(1+J20)),0)</f>
        <v>0</v>
      </c>
      <c r="X20" s="68"/>
      <c r="Y20" s="29"/>
    </row>
    <row r="21" spans="1:25" ht="45" customHeight="1" x14ac:dyDescent="0.25">
      <c r="A21" s="94"/>
      <c r="B21" s="95"/>
      <c r="C21" s="75"/>
      <c r="D21" s="77"/>
      <c r="E21" s="31"/>
      <c r="F21" s="75"/>
      <c r="G21" s="76"/>
      <c r="H21" s="77"/>
      <c r="I21" s="79"/>
      <c r="J21" s="58"/>
      <c r="K21" s="96"/>
      <c r="L21" s="97"/>
      <c r="M21" s="98"/>
      <c r="N21" s="97"/>
      <c r="O21" s="98"/>
      <c r="P21" s="97"/>
      <c r="Q21" s="98"/>
      <c r="R21" s="97"/>
      <c r="S21" s="98"/>
      <c r="T21" s="99"/>
      <c r="U21" s="100">
        <f t="shared" si="0"/>
        <v>0</v>
      </c>
      <c r="V21" s="101"/>
      <c r="W21" s="57"/>
      <c r="X21" s="89"/>
      <c r="Y21" s="32"/>
    </row>
    <row r="22" spans="1:25" ht="45" customHeight="1" x14ac:dyDescent="0.25">
      <c r="A22" s="90"/>
      <c r="B22" s="92"/>
      <c r="C22" s="60"/>
      <c r="D22" s="74"/>
      <c r="E22" s="33"/>
      <c r="F22" s="60"/>
      <c r="G22" s="73"/>
      <c r="H22" s="74"/>
      <c r="I22" s="78"/>
      <c r="J22" s="52"/>
      <c r="K22" s="70"/>
      <c r="L22" s="71"/>
      <c r="M22" s="72"/>
      <c r="N22" s="71"/>
      <c r="O22" s="72"/>
      <c r="P22" s="71"/>
      <c r="Q22" s="72"/>
      <c r="R22" s="71"/>
      <c r="S22" s="72"/>
      <c r="T22" s="80"/>
      <c r="U22" s="81">
        <f t="shared" si="0"/>
        <v>0</v>
      </c>
      <c r="V22" s="82"/>
      <c r="W22" s="28">
        <f>U22-ROUNDUP(U22*(1/(1+J22)),0)</f>
        <v>0</v>
      </c>
      <c r="X22" s="68"/>
      <c r="Y22" s="29"/>
    </row>
    <row r="23" spans="1:25" ht="45" customHeight="1" x14ac:dyDescent="0.25">
      <c r="A23" s="94"/>
      <c r="B23" s="95"/>
      <c r="C23" s="75"/>
      <c r="D23" s="77"/>
      <c r="E23" s="31"/>
      <c r="F23" s="75"/>
      <c r="G23" s="76"/>
      <c r="H23" s="77"/>
      <c r="I23" s="79"/>
      <c r="J23" s="58"/>
      <c r="K23" s="96"/>
      <c r="L23" s="97"/>
      <c r="M23" s="98"/>
      <c r="N23" s="97"/>
      <c r="O23" s="98"/>
      <c r="P23" s="97"/>
      <c r="Q23" s="98"/>
      <c r="R23" s="97"/>
      <c r="S23" s="98"/>
      <c r="T23" s="99"/>
      <c r="U23" s="100">
        <f t="shared" si="0"/>
        <v>0</v>
      </c>
      <c r="V23" s="101"/>
      <c r="W23" s="57"/>
      <c r="X23" s="89"/>
      <c r="Y23" s="32"/>
    </row>
    <row r="24" spans="1:25" ht="45" customHeight="1" x14ac:dyDescent="0.25">
      <c r="A24" s="90"/>
      <c r="B24" s="92"/>
      <c r="C24" s="60"/>
      <c r="D24" s="74"/>
      <c r="E24" s="33"/>
      <c r="F24" s="60"/>
      <c r="G24" s="73"/>
      <c r="H24" s="74"/>
      <c r="I24" s="78"/>
      <c r="J24" s="52"/>
      <c r="K24" s="70"/>
      <c r="L24" s="71"/>
      <c r="M24" s="72"/>
      <c r="N24" s="71"/>
      <c r="O24" s="72"/>
      <c r="P24" s="71"/>
      <c r="Q24" s="72"/>
      <c r="R24" s="71"/>
      <c r="S24" s="72"/>
      <c r="T24" s="80"/>
      <c r="U24" s="81">
        <f t="shared" si="0"/>
        <v>0</v>
      </c>
      <c r="V24" s="82"/>
      <c r="W24" s="28">
        <f>U24-ROUNDUP(U24*(1/(1+J24)),0)</f>
        <v>0</v>
      </c>
      <c r="X24" s="68"/>
      <c r="Y24" s="29"/>
    </row>
    <row r="25" spans="1:25" ht="45" customHeight="1" x14ac:dyDescent="0.25">
      <c r="A25" s="94"/>
      <c r="B25" s="95"/>
      <c r="C25" s="75"/>
      <c r="D25" s="77"/>
      <c r="E25" s="31"/>
      <c r="F25" s="75"/>
      <c r="G25" s="76"/>
      <c r="H25" s="77"/>
      <c r="I25" s="79"/>
      <c r="J25" s="58"/>
      <c r="K25" s="96"/>
      <c r="L25" s="97"/>
      <c r="M25" s="98"/>
      <c r="N25" s="97"/>
      <c r="O25" s="98"/>
      <c r="P25" s="97"/>
      <c r="Q25" s="98"/>
      <c r="R25" s="97"/>
      <c r="S25" s="98"/>
      <c r="T25" s="99"/>
      <c r="U25" s="100">
        <f t="shared" si="0"/>
        <v>0</v>
      </c>
      <c r="V25" s="101"/>
      <c r="W25" s="57"/>
      <c r="X25" s="89"/>
      <c r="Y25" s="32"/>
    </row>
    <row r="26" spans="1:25" ht="45" customHeight="1" x14ac:dyDescent="0.25">
      <c r="A26" s="90"/>
      <c r="B26" s="92"/>
      <c r="C26" s="60"/>
      <c r="D26" s="74"/>
      <c r="E26" s="33"/>
      <c r="F26" s="60"/>
      <c r="G26" s="73"/>
      <c r="H26" s="74"/>
      <c r="I26" s="78"/>
      <c r="J26" s="52"/>
      <c r="K26" s="70"/>
      <c r="L26" s="71"/>
      <c r="M26" s="72"/>
      <c r="N26" s="71"/>
      <c r="O26" s="72"/>
      <c r="P26" s="71"/>
      <c r="Q26" s="72"/>
      <c r="R26" s="71"/>
      <c r="S26" s="72"/>
      <c r="T26" s="80"/>
      <c r="U26" s="81">
        <f t="shared" si="0"/>
        <v>0</v>
      </c>
      <c r="V26" s="82"/>
      <c r="W26" s="28">
        <f>U26-ROUNDUP(U26*(1/(1+J26)),0)</f>
        <v>0</v>
      </c>
      <c r="X26" s="68"/>
      <c r="Y26" s="29"/>
    </row>
    <row r="27" spans="1:25" ht="45" customHeight="1" x14ac:dyDescent="0.25">
      <c r="A27" s="94"/>
      <c r="B27" s="95"/>
      <c r="C27" s="75"/>
      <c r="D27" s="77"/>
      <c r="E27" s="31"/>
      <c r="F27" s="75"/>
      <c r="G27" s="76"/>
      <c r="H27" s="77"/>
      <c r="I27" s="79"/>
      <c r="J27" s="58"/>
      <c r="K27" s="96"/>
      <c r="L27" s="97"/>
      <c r="M27" s="98"/>
      <c r="N27" s="97"/>
      <c r="O27" s="98"/>
      <c r="P27" s="97"/>
      <c r="Q27" s="98"/>
      <c r="R27" s="97"/>
      <c r="S27" s="98"/>
      <c r="T27" s="99"/>
      <c r="U27" s="100">
        <f t="shared" si="0"/>
        <v>0</v>
      </c>
      <c r="V27" s="101"/>
      <c r="W27" s="57"/>
      <c r="X27" s="89"/>
      <c r="Y27" s="32"/>
    </row>
    <row r="28" spans="1:25" ht="45" customHeight="1" x14ac:dyDescent="0.25">
      <c r="A28" s="90"/>
      <c r="B28" s="92"/>
      <c r="C28" s="60"/>
      <c r="D28" s="74"/>
      <c r="E28" s="33"/>
      <c r="F28" s="60"/>
      <c r="G28" s="73"/>
      <c r="H28" s="74"/>
      <c r="I28" s="78"/>
      <c r="J28" s="52"/>
      <c r="K28" s="70"/>
      <c r="L28" s="71"/>
      <c r="M28" s="72"/>
      <c r="N28" s="71"/>
      <c r="O28" s="72"/>
      <c r="P28" s="71"/>
      <c r="Q28" s="72"/>
      <c r="R28" s="71"/>
      <c r="S28" s="72"/>
      <c r="T28" s="80"/>
      <c r="U28" s="81">
        <f t="shared" si="0"/>
        <v>0</v>
      </c>
      <c r="V28" s="82"/>
      <c r="W28" s="28">
        <f>U28-ROUNDUP(U28*(1/(1+J28)),0)</f>
        <v>0</v>
      </c>
      <c r="X28" s="68"/>
      <c r="Y28" s="29"/>
    </row>
    <row r="29" spans="1:25" ht="45" customHeight="1" x14ac:dyDescent="0.25">
      <c r="A29" s="94"/>
      <c r="B29" s="95"/>
      <c r="C29" s="75"/>
      <c r="D29" s="77"/>
      <c r="E29" s="31"/>
      <c r="F29" s="75"/>
      <c r="G29" s="76"/>
      <c r="H29" s="77"/>
      <c r="I29" s="79"/>
      <c r="J29" s="58"/>
      <c r="K29" s="96"/>
      <c r="L29" s="97"/>
      <c r="M29" s="98"/>
      <c r="N29" s="97"/>
      <c r="O29" s="98"/>
      <c r="P29" s="97"/>
      <c r="Q29" s="98"/>
      <c r="R29" s="97"/>
      <c r="S29" s="98"/>
      <c r="T29" s="99"/>
      <c r="U29" s="100">
        <f t="shared" si="0"/>
        <v>0</v>
      </c>
      <c r="V29" s="101"/>
      <c r="W29" s="57"/>
      <c r="X29" s="89"/>
      <c r="Y29" s="32"/>
    </row>
    <row r="30" spans="1:25" ht="45" customHeight="1" x14ac:dyDescent="0.25">
      <c r="A30" s="90"/>
      <c r="B30" s="92"/>
      <c r="C30" s="60"/>
      <c r="D30" s="74"/>
      <c r="E30" s="33"/>
      <c r="F30" s="60"/>
      <c r="G30" s="73"/>
      <c r="H30" s="74"/>
      <c r="I30" s="78"/>
      <c r="J30" s="52"/>
      <c r="K30" s="70"/>
      <c r="L30" s="71"/>
      <c r="M30" s="72"/>
      <c r="N30" s="71"/>
      <c r="O30" s="72"/>
      <c r="P30" s="71"/>
      <c r="Q30" s="72"/>
      <c r="R30" s="71"/>
      <c r="S30" s="72"/>
      <c r="T30" s="80"/>
      <c r="U30" s="81">
        <f t="shared" si="0"/>
        <v>0</v>
      </c>
      <c r="V30" s="82"/>
      <c r="W30" s="28">
        <f>U30-ROUNDUP(U30*(1/(1+J30)),0)</f>
        <v>0</v>
      </c>
      <c r="X30" s="68"/>
      <c r="Y30" s="29"/>
    </row>
    <row r="31" spans="1:25" ht="45" customHeight="1" x14ac:dyDescent="0.25">
      <c r="A31" s="94"/>
      <c r="B31" s="95"/>
      <c r="C31" s="75"/>
      <c r="D31" s="77"/>
      <c r="E31" s="31"/>
      <c r="F31" s="75"/>
      <c r="G31" s="76"/>
      <c r="H31" s="77"/>
      <c r="I31" s="79"/>
      <c r="J31" s="58"/>
      <c r="K31" s="96"/>
      <c r="L31" s="97"/>
      <c r="M31" s="98"/>
      <c r="N31" s="97"/>
      <c r="O31" s="98"/>
      <c r="P31" s="97"/>
      <c r="Q31" s="98"/>
      <c r="R31" s="97"/>
      <c r="S31" s="98"/>
      <c r="T31" s="99"/>
      <c r="U31" s="100">
        <f t="shared" si="0"/>
        <v>0</v>
      </c>
      <c r="V31" s="101"/>
      <c r="W31" s="57"/>
      <c r="X31" s="89"/>
      <c r="Y31" s="32"/>
    </row>
    <row r="32" spans="1:25" ht="45" customHeight="1" x14ac:dyDescent="0.25">
      <c r="A32" s="90"/>
      <c r="B32" s="92"/>
      <c r="C32" s="60"/>
      <c r="D32" s="62"/>
      <c r="E32" s="33"/>
      <c r="F32" s="60"/>
      <c r="G32" s="61"/>
      <c r="H32" s="62"/>
      <c r="I32" s="66"/>
      <c r="J32" s="52"/>
      <c r="K32" s="70"/>
      <c r="L32" s="71"/>
      <c r="M32" s="72"/>
      <c r="N32" s="71"/>
      <c r="O32" s="72"/>
      <c r="P32" s="71"/>
      <c r="Q32" s="72"/>
      <c r="R32" s="71"/>
      <c r="S32" s="72"/>
      <c r="T32" s="80"/>
      <c r="U32" s="81">
        <f t="shared" si="0"/>
        <v>0</v>
      </c>
      <c r="V32" s="82"/>
      <c r="W32" s="28">
        <f>U32-ROUNDUP(U32*(1/(1+J32)),0)</f>
        <v>0</v>
      </c>
      <c r="X32" s="68"/>
      <c r="Y32" s="29"/>
    </row>
    <row r="33" spans="1:25" ht="45" customHeight="1" thickBot="1" x14ac:dyDescent="0.3">
      <c r="A33" s="91"/>
      <c r="B33" s="93"/>
      <c r="C33" s="63"/>
      <c r="D33" s="65"/>
      <c r="E33" s="34"/>
      <c r="F33" s="63"/>
      <c r="G33" s="64"/>
      <c r="H33" s="65"/>
      <c r="I33" s="67"/>
      <c r="J33" s="58"/>
      <c r="K33" s="83"/>
      <c r="L33" s="84"/>
      <c r="M33" s="85"/>
      <c r="N33" s="84"/>
      <c r="O33" s="85"/>
      <c r="P33" s="84"/>
      <c r="Q33" s="85"/>
      <c r="R33" s="84"/>
      <c r="S33" s="85"/>
      <c r="T33" s="86"/>
      <c r="U33" s="87">
        <f t="shared" si="0"/>
        <v>0</v>
      </c>
      <c r="V33" s="88"/>
      <c r="W33" s="57"/>
      <c r="X33" s="69"/>
      <c r="Y33" s="32"/>
    </row>
    <row r="34" spans="1:25" x14ac:dyDescent="0.25">
      <c r="I34" s="53"/>
      <c r="W34" s="53"/>
    </row>
  </sheetData>
  <mergeCells count="207">
    <mergeCell ref="U25:V25"/>
    <mergeCell ref="U33:V33"/>
    <mergeCell ref="M32:N32"/>
    <mergeCell ref="M33:N33"/>
    <mergeCell ref="U27:V27"/>
    <mergeCell ref="O33:P33"/>
    <mergeCell ref="Q33:R33"/>
    <mergeCell ref="O32:P32"/>
    <mergeCell ref="S24:T24"/>
    <mergeCell ref="M25:N25"/>
    <mergeCell ref="O25:P25"/>
    <mergeCell ref="Q25:R25"/>
    <mergeCell ref="S25:T25"/>
    <mergeCell ref="S33:T33"/>
    <mergeCell ref="M26:N26"/>
    <mergeCell ref="M31:N31"/>
    <mergeCell ref="O31:P31"/>
    <mergeCell ref="S30:T30"/>
    <mergeCell ref="M30:N30"/>
    <mergeCell ref="O24:P24"/>
    <mergeCell ref="Q24:R24"/>
    <mergeCell ref="X16:X17"/>
    <mergeCell ref="O17:P17"/>
    <mergeCell ref="Q17:R17"/>
    <mergeCell ref="S17:T17"/>
    <mergeCell ref="U17:V17"/>
    <mergeCell ref="Q15:R15"/>
    <mergeCell ref="O30:P30"/>
    <mergeCell ref="Q30:R30"/>
    <mergeCell ref="Q26:R26"/>
    <mergeCell ref="S26:T26"/>
    <mergeCell ref="U30:V30"/>
    <mergeCell ref="S18:T18"/>
    <mergeCell ref="U18:V18"/>
    <mergeCell ref="O19:P19"/>
    <mergeCell ref="Q19:R19"/>
    <mergeCell ref="S19:T19"/>
    <mergeCell ref="U19:V19"/>
    <mergeCell ref="S23:T23"/>
    <mergeCell ref="O26:P26"/>
    <mergeCell ref="U23:V23"/>
    <mergeCell ref="S20:T20"/>
    <mergeCell ref="U20:V20"/>
    <mergeCell ref="O21:P21"/>
    <mergeCell ref="Q21:R21"/>
    <mergeCell ref="Y11:Y13"/>
    <mergeCell ref="M11:N11"/>
    <mergeCell ref="O11:P11"/>
    <mergeCell ref="S11:T11"/>
    <mergeCell ref="S14:T14"/>
    <mergeCell ref="U14:V14"/>
    <mergeCell ref="X14:X15"/>
    <mergeCell ref="M15:N15"/>
    <mergeCell ref="O15:P15"/>
    <mergeCell ref="S15:T15"/>
    <mergeCell ref="X11:X13"/>
    <mergeCell ref="V1:X1"/>
    <mergeCell ref="D4:F4"/>
    <mergeCell ref="D5:F5"/>
    <mergeCell ref="H5:I5"/>
    <mergeCell ref="U5:V6"/>
    <mergeCell ref="C2:E2"/>
    <mergeCell ref="C3:T3"/>
    <mergeCell ref="J5:T5"/>
    <mergeCell ref="M14:N14"/>
    <mergeCell ref="O14:P14"/>
    <mergeCell ref="Q14:R14"/>
    <mergeCell ref="B8:C8"/>
    <mergeCell ref="Q11:R11"/>
    <mergeCell ref="K11:L11"/>
    <mergeCell ref="K14:L14"/>
    <mergeCell ref="J11:J13"/>
    <mergeCell ref="I11:I12"/>
    <mergeCell ref="F1:S1"/>
    <mergeCell ref="Q7:T7"/>
    <mergeCell ref="U7:V7"/>
    <mergeCell ref="S16:T16"/>
    <mergeCell ref="U16:V16"/>
    <mergeCell ref="K17:L17"/>
    <mergeCell ref="M17:N17"/>
    <mergeCell ref="A11:A13"/>
    <mergeCell ref="B11:B13"/>
    <mergeCell ref="C11:D13"/>
    <mergeCell ref="E11:E13"/>
    <mergeCell ref="F11:H13"/>
    <mergeCell ref="U11:V11"/>
    <mergeCell ref="U15:V15"/>
    <mergeCell ref="O16:P16"/>
    <mergeCell ref="Q16:R16"/>
    <mergeCell ref="A14:A15"/>
    <mergeCell ref="B14:B15"/>
    <mergeCell ref="C14:D15"/>
    <mergeCell ref="F14:H15"/>
    <mergeCell ref="I14:I15"/>
    <mergeCell ref="A16:A17"/>
    <mergeCell ref="B16:B17"/>
    <mergeCell ref="C16:D17"/>
    <mergeCell ref="F16:H17"/>
    <mergeCell ref="I16:I17"/>
    <mergeCell ref="K15:L15"/>
    <mergeCell ref="C18:D19"/>
    <mergeCell ref="F18:H19"/>
    <mergeCell ref="I18:I19"/>
    <mergeCell ref="X28:X29"/>
    <mergeCell ref="K28:L28"/>
    <mergeCell ref="M28:N28"/>
    <mergeCell ref="O28:P28"/>
    <mergeCell ref="Q28:R28"/>
    <mergeCell ref="A28:A29"/>
    <mergeCell ref="B28:B29"/>
    <mergeCell ref="C28:D29"/>
    <mergeCell ref="F28:H29"/>
    <mergeCell ref="I28:I29"/>
    <mergeCell ref="S28:T28"/>
    <mergeCell ref="U28:V28"/>
    <mergeCell ref="K29:L29"/>
    <mergeCell ref="M29:N29"/>
    <mergeCell ref="K19:L19"/>
    <mergeCell ref="M19:N19"/>
    <mergeCell ref="K21:L21"/>
    <mergeCell ref="M21:N21"/>
    <mergeCell ref="S21:T21"/>
    <mergeCell ref="U21:V21"/>
    <mergeCell ref="S22:T22"/>
    <mergeCell ref="A22:A23"/>
    <mergeCell ref="B22:B23"/>
    <mergeCell ref="C22:D23"/>
    <mergeCell ref="F22:H23"/>
    <mergeCell ref="I22:I23"/>
    <mergeCell ref="U22:V22"/>
    <mergeCell ref="U24:V24"/>
    <mergeCell ref="K23:L23"/>
    <mergeCell ref="M23:N23"/>
    <mergeCell ref="O23:P23"/>
    <mergeCell ref="Q23:R23"/>
    <mergeCell ref="X32:X33"/>
    <mergeCell ref="Q32:R32"/>
    <mergeCell ref="S32:T32"/>
    <mergeCell ref="U32:V32"/>
    <mergeCell ref="A24:A25"/>
    <mergeCell ref="B24:B25"/>
    <mergeCell ref="C24:D25"/>
    <mergeCell ref="F24:H25"/>
    <mergeCell ref="I24:I25"/>
    <mergeCell ref="X30:X31"/>
    <mergeCell ref="Q31:R31"/>
    <mergeCell ref="A26:A27"/>
    <mergeCell ref="B26:B27"/>
    <mergeCell ref="C26:D27"/>
    <mergeCell ref="F26:H27"/>
    <mergeCell ref="I26:I27"/>
    <mergeCell ref="U26:V26"/>
    <mergeCell ref="S31:T31"/>
    <mergeCell ref="U31:V31"/>
    <mergeCell ref="K30:L30"/>
    <mergeCell ref="K31:L31"/>
    <mergeCell ref="X24:X25"/>
    <mergeCell ref="K24:L24"/>
    <mergeCell ref="M24:N24"/>
    <mergeCell ref="X26:X27"/>
    <mergeCell ref="M27:N27"/>
    <mergeCell ref="O27:P27"/>
    <mergeCell ref="Q27:R27"/>
    <mergeCell ref="S27:T27"/>
    <mergeCell ref="U29:V29"/>
    <mergeCell ref="S29:T29"/>
    <mergeCell ref="Q29:R29"/>
    <mergeCell ref="O29:P29"/>
    <mergeCell ref="X22:X23"/>
    <mergeCell ref="K22:L22"/>
    <mergeCell ref="M22:N22"/>
    <mergeCell ref="O22:P22"/>
    <mergeCell ref="Q22:R22"/>
    <mergeCell ref="X18:X19"/>
    <mergeCell ref="K18:L18"/>
    <mergeCell ref="M18:N18"/>
    <mergeCell ref="O18:P18"/>
    <mergeCell ref="Q18:R18"/>
    <mergeCell ref="O20:P20"/>
    <mergeCell ref="Q20:R20"/>
    <mergeCell ref="X20:X21"/>
    <mergeCell ref="K20:L20"/>
    <mergeCell ref="M20:N20"/>
    <mergeCell ref="K16:L16"/>
    <mergeCell ref="M16:N16"/>
    <mergeCell ref="A30:A31"/>
    <mergeCell ref="B30:B31"/>
    <mergeCell ref="C30:D31"/>
    <mergeCell ref="F30:H31"/>
    <mergeCell ref="I30:I31"/>
    <mergeCell ref="A32:A33"/>
    <mergeCell ref="B32:B33"/>
    <mergeCell ref="C32:D33"/>
    <mergeCell ref="F32:H33"/>
    <mergeCell ref="I32:I33"/>
    <mergeCell ref="K32:L32"/>
    <mergeCell ref="K33:L33"/>
    <mergeCell ref="K27:L27"/>
    <mergeCell ref="K26:L26"/>
    <mergeCell ref="K25:L25"/>
    <mergeCell ref="A20:A21"/>
    <mergeCell ref="B20:B21"/>
    <mergeCell ref="C20:D21"/>
    <mergeCell ref="F20:H21"/>
    <mergeCell ref="I20:I21"/>
    <mergeCell ref="A18:A19"/>
    <mergeCell ref="B18:B19"/>
  </mergeCells>
  <phoneticPr fontId="4"/>
  <dataValidations count="3">
    <dataValidation type="list" showInputMessage="1" showErrorMessage="1" error="項目から選択してください。" sqref="I13" xr:uid="{00000000-0002-0000-0700-000001000000}">
      <formula1>"帰着日,報告日,精算日,その他"</formula1>
    </dataValidation>
    <dataValidation type="list" showInputMessage="1" showErrorMessage="1" sqref="J14" xr:uid="{3E268771-186F-4884-8FAD-0E11B666ED12}">
      <formula1>"10%"</formula1>
    </dataValidation>
    <dataValidation type="list" allowBlank="1" showInputMessage="1" showErrorMessage="1" sqref="J30 J16 J18 J20 J22 J24 J26 J28 J32" xr:uid="{F7B76466-A432-4925-BDFC-02A9126D06EF}">
      <formula1>",10%"</formula1>
    </dataValidation>
  </dataValidations>
  <printOptions horizontalCentered="1"/>
  <pageMargins left="0.47244094488188981" right="0.19685039370078741" top="0.98425196850393704" bottom="0.59055118110236227" header="0.70866141732283472" footer="0.39370078740157483"/>
  <pageSetup paperSize="9" scale="35" orientation="landscape" r:id="rId1"/>
  <headerFooter alignWithMargins="0">
    <oddHeader xml:space="preserve">&amp;R&amp;12印刷日:  &amp;D
</oddHeader>
    <oddFooter>&amp;C&amp;12&amp;P / &amp;N ﾍﾟｰｼﾞ</oddFooter>
  </headerFooter>
  <rowBreaks count="4" manualBreakCount="4">
    <brk id="57" max="16383" man="1"/>
    <brk id="81" max="16383" man="1"/>
    <brk id="105" max="16383" man="1"/>
    <brk id="1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D34"/>
  <sheetViews>
    <sheetView showGridLines="0" view="pageBreakPreview" zoomScaleNormal="70" zoomScaleSheetLayoutView="100" workbookViewId="0">
      <pane ySplit="13" topLeftCell="A14" activePane="bottomLeft" state="frozen"/>
      <selection activeCell="I9" sqref="I9"/>
      <selection pane="bottomLeft" activeCell="V3" sqref="V3"/>
    </sheetView>
  </sheetViews>
  <sheetFormatPr defaultColWidth="9" defaultRowHeight="16.5" x14ac:dyDescent="0.25"/>
  <cols>
    <col min="1" max="1" width="11.625" style="30" customWidth="1"/>
    <col min="2" max="2" width="18.625" style="30" customWidth="1"/>
    <col min="3" max="4" width="8.625" style="30" customWidth="1"/>
    <col min="5" max="5" width="14.625" style="30" customWidth="1"/>
    <col min="6" max="8" width="9.125" style="30" customWidth="1"/>
    <col min="9" max="9" width="14.625" style="30" customWidth="1"/>
    <col min="10" max="10" width="6.75" style="30" bestFit="1" customWidth="1"/>
    <col min="11" max="11" width="3.625" style="30" customWidth="1"/>
    <col min="12" max="12" width="11.125" style="30" customWidth="1"/>
    <col min="13" max="13" width="3.625" style="30" customWidth="1"/>
    <col min="14" max="14" width="11.125" style="30" customWidth="1"/>
    <col min="15" max="15" width="3.625" style="30" customWidth="1"/>
    <col min="16" max="16" width="11.125" style="30" customWidth="1"/>
    <col min="17" max="17" width="3.625" style="30" customWidth="1"/>
    <col min="18" max="18" width="11.125" style="30" customWidth="1"/>
    <col min="19" max="19" width="3.625" style="30" customWidth="1"/>
    <col min="20" max="20" width="11.125" style="30" customWidth="1"/>
    <col min="21" max="21" width="3.625" style="30" customWidth="1"/>
    <col min="22" max="22" width="13.125" style="30" customWidth="1"/>
    <col min="23" max="23" width="15.625" style="30" customWidth="1"/>
    <col min="24" max="24" width="21.625" style="30" customWidth="1"/>
    <col min="25" max="25" width="5.625" style="30" customWidth="1"/>
    <col min="26" max="26" width="1.625" style="30" customWidth="1"/>
    <col min="27" max="30" width="9.625" style="30" customWidth="1"/>
    <col min="31" max="31" width="1.625" style="30" customWidth="1"/>
    <col min="32" max="16384" width="9" style="30"/>
  </cols>
  <sheetData>
    <row r="1" spans="1:30" s="3" customFormat="1" ht="33" customHeight="1" x14ac:dyDescent="0.25">
      <c r="A1" s="47" t="str">
        <f>'４月'!A1</f>
        <v>様式Ｋ－４</v>
      </c>
      <c r="B1" s="1"/>
      <c r="C1" s="2"/>
      <c r="F1" s="162" t="str">
        <f>'４月'!F1</f>
        <v>旅費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45"/>
      <c r="U1" s="45"/>
      <c r="V1" s="135"/>
      <c r="W1" s="135"/>
      <c r="X1" s="135"/>
    </row>
    <row r="2" spans="1:30" s="3" customFormat="1" ht="17.100000000000001" customHeight="1" x14ac:dyDescent="0.3">
      <c r="B2" s="5" t="s">
        <v>1</v>
      </c>
      <c r="C2" s="153">
        <f>'４月'!C2</f>
        <v>0</v>
      </c>
      <c r="D2" s="153"/>
      <c r="E2" s="153"/>
      <c r="X2" s="35"/>
    </row>
    <row r="3" spans="1:30" s="3" customFormat="1" ht="17.25" customHeight="1" x14ac:dyDescent="0.3">
      <c r="B3" s="8" t="s">
        <v>2</v>
      </c>
      <c r="C3" s="157" t="str">
        <f>'４月'!C3</f>
        <v>○○○○○○○○○○○○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  <c r="Q3" s="158"/>
      <c r="R3" s="158"/>
      <c r="S3" s="158"/>
      <c r="T3" s="158"/>
      <c r="V3" s="3" t="s">
        <v>42</v>
      </c>
    </row>
    <row r="4" spans="1:30" s="3" customFormat="1" ht="17.25" customHeight="1" x14ac:dyDescent="0.3">
      <c r="B4" s="9" t="s">
        <v>3</v>
      </c>
      <c r="C4" s="9" t="s">
        <v>4</v>
      </c>
      <c r="D4" s="149" t="s">
        <v>5</v>
      </c>
      <c r="E4" s="149"/>
      <c r="F4" s="149"/>
    </row>
    <row r="5" spans="1:30" s="3" customFormat="1" ht="17.25" customHeight="1" x14ac:dyDescent="0.3">
      <c r="C5" s="9" t="s">
        <v>6</v>
      </c>
      <c r="D5" s="149" t="s">
        <v>5</v>
      </c>
      <c r="E5" s="149"/>
      <c r="F5" s="149"/>
      <c r="H5" s="150" t="s">
        <v>7</v>
      </c>
      <c r="I5" s="150"/>
      <c r="J5" s="157" t="str">
        <f>'４月'!J5</f>
        <v>××××株式会社</v>
      </c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36"/>
      <c r="V5" s="137"/>
      <c r="W5" s="56" t="s">
        <v>39</v>
      </c>
      <c r="X5" s="48" t="s">
        <v>9</v>
      </c>
    </row>
    <row r="6" spans="1:30" s="3" customFormat="1" ht="8.25" customHeight="1" thickBot="1" x14ac:dyDescent="0.3">
      <c r="Q6" s="10"/>
      <c r="R6" s="10"/>
      <c r="S6" s="10"/>
      <c r="T6" s="10"/>
      <c r="U6" s="138"/>
      <c r="V6" s="138"/>
      <c r="W6" s="49"/>
      <c r="X6" s="50"/>
    </row>
    <row r="7" spans="1:30" s="3" customFormat="1" ht="25.5" customHeight="1" thickBot="1" x14ac:dyDescent="0.3">
      <c r="Q7" s="139" t="s">
        <v>10</v>
      </c>
      <c r="R7" s="140"/>
      <c r="S7" s="140"/>
      <c r="T7" s="141"/>
      <c r="U7" s="142" cm="1">
        <f t="array" ref="U7">SUMPRODUCT((MOD(ROW(U14:U33)-14,2)=0)*U14:U33)+SUMPRODUCT((MOD(ROW(U15:U33)-16,2)=1)*U15:U33)</f>
        <v>0</v>
      </c>
      <c r="V7" s="143"/>
      <c r="W7" s="55">
        <f>SUM(W14:W33)</f>
        <v>0</v>
      </c>
      <c r="X7" s="55">
        <f>U7-W7</f>
        <v>0</v>
      </c>
      <c r="AC7" s="3" t="s">
        <v>11</v>
      </c>
      <c r="AD7" s="3" cm="1">
        <f t="array" ref="AD7">SUMPRODUCT((MOD(ROW(U14:U33)-14,2)=0)*U14:U33)</f>
        <v>0</v>
      </c>
    </row>
    <row r="8" spans="1:30" s="3" customFormat="1" ht="25.5" customHeight="1" thickBot="1" x14ac:dyDescent="0.3">
      <c r="B8" s="151" t="s">
        <v>12</v>
      </c>
      <c r="C8" s="152"/>
      <c r="D8" s="11" t="s">
        <v>13</v>
      </c>
      <c r="E8" s="12" t="s">
        <v>14</v>
      </c>
      <c r="F8" s="11">
        <v>12</v>
      </c>
      <c r="G8" s="13" t="s">
        <v>15</v>
      </c>
      <c r="I8" s="14" t="s">
        <v>40</v>
      </c>
      <c r="AC8" s="3" t="s">
        <v>16</v>
      </c>
      <c r="AD8" s="3">
        <f>SUMPRODUCT((MOD(ROW(U15:U33)-16,2)=1)*U15:U33)</f>
        <v>0</v>
      </c>
    </row>
    <row r="9" spans="1:30" s="3" customFormat="1" ht="20.25" customHeight="1" x14ac:dyDescent="0.25">
      <c r="I9" s="14" t="s">
        <v>17</v>
      </c>
      <c r="J9" s="14"/>
    </row>
    <row r="10" spans="1:30" s="3" customFormat="1" ht="20.25" customHeight="1" thickBot="1" x14ac:dyDescent="0.3">
      <c r="I10" s="46" t="s">
        <v>18</v>
      </c>
      <c r="J10" s="14"/>
    </row>
    <row r="11" spans="1:30" s="3" customFormat="1" ht="18" customHeight="1" x14ac:dyDescent="0.25">
      <c r="A11" s="117" t="s">
        <v>19</v>
      </c>
      <c r="B11" s="120" t="s">
        <v>20</v>
      </c>
      <c r="C11" s="123" t="s">
        <v>21</v>
      </c>
      <c r="D11" s="120"/>
      <c r="E11" s="126" t="s">
        <v>22</v>
      </c>
      <c r="F11" s="123" t="s">
        <v>23</v>
      </c>
      <c r="G11" s="123"/>
      <c r="H11" s="120"/>
      <c r="I11" s="160" t="s">
        <v>24</v>
      </c>
      <c r="J11" s="154" t="s">
        <v>25</v>
      </c>
      <c r="K11" s="130" t="s">
        <v>26</v>
      </c>
      <c r="L11" s="130"/>
      <c r="M11" s="129" t="s">
        <v>27</v>
      </c>
      <c r="N11" s="130"/>
      <c r="O11" s="129" t="s">
        <v>28</v>
      </c>
      <c r="P11" s="130"/>
      <c r="Q11" s="129" t="s">
        <v>29</v>
      </c>
      <c r="R11" s="130"/>
      <c r="S11" s="129" t="s">
        <v>30</v>
      </c>
      <c r="T11" s="144"/>
      <c r="U11" s="130" t="s">
        <v>31</v>
      </c>
      <c r="V11" s="148"/>
      <c r="W11" s="54" t="s">
        <v>38</v>
      </c>
      <c r="X11" s="145" t="s">
        <v>32</v>
      </c>
      <c r="Y11" s="109"/>
    </row>
    <row r="12" spans="1:30" s="3" customFormat="1" ht="18" customHeight="1" x14ac:dyDescent="0.25">
      <c r="A12" s="118"/>
      <c r="B12" s="121"/>
      <c r="C12" s="124"/>
      <c r="D12" s="121"/>
      <c r="E12" s="127"/>
      <c r="F12" s="124"/>
      <c r="G12" s="124"/>
      <c r="H12" s="121"/>
      <c r="I12" s="161"/>
      <c r="J12" s="155"/>
      <c r="K12" s="15" t="s">
        <v>33</v>
      </c>
      <c r="L12" s="16" t="s">
        <v>34</v>
      </c>
      <c r="M12" s="17" t="s">
        <v>33</v>
      </c>
      <c r="N12" s="16" t="s">
        <v>34</v>
      </c>
      <c r="O12" s="17" t="s">
        <v>33</v>
      </c>
      <c r="P12" s="16" t="s">
        <v>34</v>
      </c>
      <c r="Q12" s="17" t="s">
        <v>33</v>
      </c>
      <c r="R12" s="16" t="s">
        <v>34</v>
      </c>
      <c r="S12" s="17" t="s">
        <v>33</v>
      </c>
      <c r="T12" s="16" t="s">
        <v>34</v>
      </c>
      <c r="U12" s="18" t="s">
        <v>33</v>
      </c>
      <c r="V12" s="19" t="s">
        <v>34</v>
      </c>
      <c r="W12" s="20" t="s">
        <v>35</v>
      </c>
      <c r="X12" s="146"/>
      <c r="Y12" s="109"/>
    </row>
    <row r="13" spans="1:30" s="3" customFormat="1" ht="18" customHeight="1" thickBot="1" x14ac:dyDescent="0.3">
      <c r="A13" s="119"/>
      <c r="B13" s="122"/>
      <c r="C13" s="125"/>
      <c r="D13" s="122"/>
      <c r="E13" s="128"/>
      <c r="F13" s="125"/>
      <c r="G13" s="125"/>
      <c r="H13" s="122"/>
      <c r="I13" s="36"/>
      <c r="J13" s="156"/>
      <c r="K13" s="22" t="s">
        <v>36</v>
      </c>
      <c r="L13" s="23" t="s">
        <v>37</v>
      </c>
      <c r="M13" s="24" t="s">
        <v>36</v>
      </c>
      <c r="N13" s="23" t="s">
        <v>37</v>
      </c>
      <c r="O13" s="24" t="s">
        <v>36</v>
      </c>
      <c r="P13" s="23" t="s">
        <v>37</v>
      </c>
      <c r="Q13" s="24" t="s">
        <v>36</v>
      </c>
      <c r="R13" s="23" t="s">
        <v>37</v>
      </c>
      <c r="S13" s="24" t="s">
        <v>36</v>
      </c>
      <c r="T13" s="23" t="s">
        <v>37</v>
      </c>
      <c r="U13" s="25" t="s">
        <v>36</v>
      </c>
      <c r="V13" s="26" t="s">
        <v>37</v>
      </c>
      <c r="W13" s="59"/>
      <c r="X13" s="147"/>
      <c r="Y13" s="109"/>
    </row>
    <row r="14" spans="1:30" ht="45" customHeight="1" thickTop="1" x14ac:dyDescent="0.25">
      <c r="A14" s="131"/>
      <c r="B14" s="132"/>
      <c r="C14" s="133"/>
      <c r="D14" s="134"/>
      <c r="E14" s="27"/>
      <c r="F14" s="133"/>
      <c r="G14" s="159"/>
      <c r="H14" s="134"/>
      <c r="I14" s="66"/>
      <c r="J14" s="51"/>
      <c r="K14" s="111"/>
      <c r="L14" s="112"/>
      <c r="M14" s="113"/>
      <c r="N14" s="112"/>
      <c r="O14" s="113"/>
      <c r="P14" s="112"/>
      <c r="Q14" s="113"/>
      <c r="R14" s="112"/>
      <c r="S14" s="113"/>
      <c r="T14" s="114"/>
      <c r="U14" s="115">
        <f t="shared" ref="U14:U33" si="0">SUM(K14:T14)</f>
        <v>0</v>
      </c>
      <c r="V14" s="116"/>
      <c r="W14" s="28">
        <f>U14-ROUNDUP(U14*(1/(1+J14)),0)</f>
        <v>0</v>
      </c>
      <c r="X14" s="110"/>
      <c r="Y14" s="29"/>
    </row>
    <row r="15" spans="1:30" ht="45" customHeight="1" x14ac:dyDescent="0.25">
      <c r="A15" s="102"/>
      <c r="B15" s="103"/>
      <c r="C15" s="104"/>
      <c r="D15" s="105"/>
      <c r="E15" s="31"/>
      <c r="F15" s="104"/>
      <c r="G15" s="106"/>
      <c r="H15" s="105"/>
      <c r="I15" s="107"/>
      <c r="J15" s="58"/>
      <c r="K15" s="96"/>
      <c r="L15" s="97"/>
      <c r="M15" s="98"/>
      <c r="N15" s="97"/>
      <c r="O15" s="98"/>
      <c r="P15" s="97"/>
      <c r="Q15" s="98"/>
      <c r="R15" s="97"/>
      <c r="S15" s="98"/>
      <c r="T15" s="99"/>
      <c r="U15" s="100">
        <f t="shared" si="0"/>
        <v>0</v>
      </c>
      <c r="V15" s="101"/>
      <c r="W15" s="57"/>
      <c r="X15" s="108"/>
      <c r="Y15" s="32"/>
    </row>
    <row r="16" spans="1:30" ht="45" customHeight="1" x14ac:dyDescent="0.25">
      <c r="A16" s="90"/>
      <c r="B16" s="92"/>
      <c r="C16" s="60"/>
      <c r="D16" s="62"/>
      <c r="E16" s="33"/>
      <c r="F16" s="60"/>
      <c r="G16" s="61"/>
      <c r="H16" s="62"/>
      <c r="I16" s="66"/>
      <c r="J16" s="52"/>
      <c r="K16" s="70"/>
      <c r="L16" s="71"/>
      <c r="M16" s="72"/>
      <c r="N16" s="71"/>
      <c r="O16" s="72"/>
      <c r="P16" s="71"/>
      <c r="Q16" s="72"/>
      <c r="R16" s="71"/>
      <c r="S16" s="72"/>
      <c r="T16" s="80"/>
      <c r="U16" s="81">
        <f t="shared" si="0"/>
        <v>0</v>
      </c>
      <c r="V16" s="82"/>
      <c r="W16" s="28">
        <f>U16-ROUNDUP(U16*(1/(1+J16)),0)</f>
        <v>0</v>
      </c>
      <c r="X16" s="68"/>
      <c r="Y16" s="29"/>
    </row>
    <row r="17" spans="1:25" ht="45" customHeight="1" x14ac:dyDescent="0.25">
      <c r="A17" s="102"/>
      <c r="B17" s="103"/>
      <c r="C17" s="104"/>
      <c r="D17" s="105"/>
      <c r="E17" s="31"/>
      <c r="F17" s="104"/>
      <c r="G17" s="106"/>
      <c r="H17" s="105"/>
      <c r="I17" s="107"/>
      <c r="J17" s="58"/>
      <c r="K17" s="96"/>
      <c r="L17" s="97"/>
      <c r="M17" s="98"/>
      <c r="N17" s="97"/>
      <c r="O17" s="98"/>
      <c r="P17" s="97"/>
      <c r="Q17" s="98"/>
      <c r="R17" s="97"/>
      <c r="S17" s="98"/>
      <c r="T17" s="99"/>
      <c r="U17" s="100">
        <f t="shared" si="0"/>
        <v>0</v>
      </c>
      <c r="V17" s="101"/>
      <c r="W17" s="57"/>
      <c r="X17" s="108"/>
      <c r="Y17" s="32"/>
    </row>
    <row r="18" spans="1:25" ht="45" customHeight="1" x14ac:dyDescent="0.25">
      <c r="A18" s="90"/>
      <c r="B18" s="92"/>
      <c r="C18" s="60"/>
      <c r="D18" s="74"/>
      <c r="E18" s="27"/>
      <c r="F18" s="60"/>
      <c r="G18" s="73"/>
      <c r="H18" s="74"/>
      <c r="I18" s="78"/>
      <c r="J18" s="52"/>
      <c r="K18" s="70"/>
      <c r="L18" s="71"/>
      <c r="M18" s="72"/>
      <c r="N18" s="71"/>
      <c r="O18" s="72"/>
      <c r="P18" s="71"/>
      <c r="Q18" s="72"/>
      <c r="R18" s="71"/>
      <c r="S18" s="72"/>
      <c r="T18" s="80"/>
      <c r="U18" s="81">
        <f t="shared" si="0"/>
        <v>0</v>
      </c>
      <c r="V18" s="82"/>
      <c r="W18" s="28">
        <f>U18-ROUNDUP(U18*(1/(1+J18)),0)</f>
        <v>0</v>
      </c>
      <c r="X18" s="68"/>
      <c r="Y18" s="29"/>
    </row>
    <row r="19" spans="1:25" ht="45" customHeight="1" x14ac:dyDescent="0.25">
      <c r="A19" s="94"/>
      <c r="B19" s="95"/>
      <c r="C19" s="75"/>
      <c r="D19" s="77"/>
      <c r="E19" s="31"/>
      <c r="F19" s="75"/>
      <c r="G19" s="76"/>
      <c r="H19" s="77"/>
      <c r="I19" s="79"/>
      <c r="J19" s="58"/>
      <c r="K19" s="96"/>
      <c r="L19" s="97"/>
      <c r="M19" s="98"/>
      <c r="N19" s="97"/>
      <c r="O19" s="98"/>
      <c r="P19" s="97"/>
      <c r="Q19" s="98"/>
      <c r="R19" s="97"/>
      <c r="S19" s="98"/>
      <c r="T19" s="99"/>
      <c r="U19" s="100">
        <f t="shared" si="0"/>
        <v>0</v>
      </c>
      <c r="V19" s="101"/>
      <c r="W19" s="57"/>
      <c r="X19" s="89"/>
      <c r="Y19" s="32"/>
    </row>
    <row r="20" spans="1:25" ht="45" customHeight="1" x14ac:dyDescent="0.25">
      <c r="A20" s="90"/>
      <c r="B20" s="92"/>
      <c r="C20" s="60"/>
      <c r="D20" s="74"/>
      <c r="E20" s="27"/>
      <c r="F20" s="60"/>
      <c r="G20" s="73"/>
      <c r="H20" s="74"/>
      <c r="I20" s="78"/>
      <c r="J20" s="52"/>
      <c r="K20" s="70"/>
      <c r="L20" s="71"/>
      <c r="M20" s="72"/>
      <c r="N20" s="71"/>
      <c r="O20" s="72"/>
      <c r="P20" s="71"/>
      <c r="Q20" s="72"/>
      <c r="R20" s="71"/>
      <c r="S20" s="72"/>
      <c r="T20" s="80"/>
      <c r="U20" s="81">
        <f t="shared" si="0"/>
        <v>0</v>
      </c>
      <c r="V20" s="82"/>
      <c r="W20" s="28">
        <f>U20-ROUNDUP(U20*(1/(1+J20)),0)</f>
        <v>0</v>
      </c>
      <c r="X20" s="68"/>
      <c r="Y20" s="29"/>
    </row>
    <row r="21" spans="1:25" ht="45" customHeight="1" x14ac:dyDescent="0.25">
      <c r="A21" s="94"/>
      <c r="B21" s="95"/>
      <c r="C21" s="75"/>
      <c r="D21" s="77"/>
      <c r="E21" s="31"/>
      <c r="F21" s="75"/>
      <c r="G21" s="76"/>
      <c r="H21" s="77"/>
      <c r="I21" s="79"/>
      <c r="J21" s="58"/>
      <c r="K21" s="96"/>
      <c r="L21" s="97"/>
      <c r="M21" s="98"/>
      <c r="N21" s="97"/>
      <c r="O21" s="98"/>
      <c r="P21" s="97"/>
      <c r="Q21" s="98"/>
      <c r="R21" s="97"/>
      <c r="S21" s="98"/>
      <c r="T21" s="99"/>
      <c r="U21" s="100">
        <f t="shared" si="0"/>
        <v>0</v>
      </c>
      <c r="V21" s="101"/>
      <c r="W21" s="57"/>
      <c r="X21" s="89"/>
      <c r="Y21" s="32"/>
    </row>
    <row r="22" spans="1:25" ht="45" customHeight="1" x14ac:dyDescent="0.25">
      <c r="A22" s="90"/>
      <c r="B22" s="92"/>
      <c r="C22" s="60"/>
      <c r="D22" s="74"/>
      <c r="E22" s="33"/>
      <c r="F22" s="60"/>
      <c r="G22" s="73"/>
      <c r="H22" s="74"/>
      <c r="I22" s="78"/>
      <c r="J22" s="52"/>
      <c r="K22" s="70"/>
      <c r="L22" s="71"/>
      <c r="M22" s="72"/>
      <c r="N22" s="71"/>
      <c r="O22" s="72"/>
      <c r="P22" s="71"/>
      <c r="Q22" s="72"/>
      <c r="R22" s="71"/>
      <c r="S22" s="72"/>
      <c r="T22" s="80"/>
      <c r="U22" s="81">
        <f t="shared" si="0"/>
        <v>0</v>
      </c>
      <c r="V22" s="82"/>
      <c r="W22" s="28">
        <f>U22-ROUNDUP(U22*(1/(1+J22)),0)</f>
        <v>0</v>
      </c>
      <c r="X22" s="68"/>
      <c r="Y22" s="29"/>
    </row>
    <row r="23" spans="1:25" ht="45" customHeight="1" x14ac:dyDescent="0.25">
      <c r="A23" s="94"/>
      <c r="B23" s="95"/>
      <c r="C23" s="75"/>
      <c r="D23" s="77"/>
      <c r="E23" s="31"/>
      <c r="F23" s="75"/>
      <c r="G23" s="76"/>
      <c r="H23" s="77"/>
      <c r="I23" s="79"/>
      <c r="J23" s="58"/>
      <c r="K23" s="96"/>
      <c r="L23" s="97"/>
      <c r="M23" s="98"/>
      <c r="N23" s="97"/>
      <c r="O23" s="98"/>
      <c r="P23" s="97"/>
      <c r="Q23" s="98"/>
      <c r="R23" s="97"/>
      <c r="S23" s="98"/>
      <c r="T23" s="99"/>
      <c r="U23" s="100">
        <f t="shared" si="0"/>
        <v>0</v>
      </c>
      <c r="V23" s="101"/>
      <c r="W23" s="57"/>
      <c r="X23" s="89"/>
      <c r="Y23" s="32"/>
    </row>
    <row r="24" spans="1:25" ht="45" customHeight="1" x14ac:dyDescent="0.25">
      <c r="A24" s="90"/>
      <c r="B24" s="92"/>
      <c r="C24" s="60"/>
      <c r="D24" s="74"/>
      <c r="E24" s="33"/>
      <c r="F24" s="60"/>
      <c r="G24" s="73"/>
      <c r="H24" s="74"/>
      <c r="I24" s="78"/>
      <c r="J24" s="52"/>
      <c r="K24" s="70"/>
      <c r="L24" s="71"/>
      <c r="M24" s="72"/>
      <c r="N24" s="71"/>
      <c r="O24" s="72"/>
      <c r="P24" s="71"/>
      <c r="Q24" s="72"/>
      <c r="R24" s="71"/>
      <c r="S24" s="72"/>
      <c r="T24" s="80"/>
      <c r="U24" s="81">
        <f t="shared" si="0"/>
        <v>0</v>
      </c>
      <c r="V24" s="82"/>
      <c r="W24" s="28">
        <f>U24-ROUNDUP(U24*(1/(1+J24)),0)</f>
        <v>0</v>
      </c>
      <c r="X24" s="68"/>
      <c r="Y24" s="29"/>
    </row>
    <row r="25" spans="1:25" ht="45" customHeight="1" x14ac:dyDescent="0.25">
      <c r="A25" s="94"/>
      <c r="B25" s="95"/>
      <c r="C25" s="75"/>
      <c r="D25" s="77"/>
      <c r="E25" s="31"/>
      <c r="F25" s="75"/>
      <c r="G25" s="76"/>
      <c r="H25" s="77"/>
      <c r="I25" s="79"/>
      <c r="J25" s="58"/>
      <c r="K25" s="96"/>
      <c r="L25" s="97"/>
      <c r="M25" s="98"/>
      <c r="N25" s="97"/>
      <c r="O25" s="98"/>
      <c r="P25" s="97"/>
      <c r="Q25" s="98"/>
      <c r="R25" s="97"/>
      <c r="S25" s="98"/>
      <c r="T25" s="99"/>
      <c r="U25" s="100">
        <f t="shared" si="0"/>
        <v>0</v>
      </c>
      <c r="V25" s="101"/>
      <c r="W25" s="57"/>
      <c r="X25" s="89"/>
      <c r="Y25" s="32"/>
    </row>
    <row r="26" spans="1:25" ht="45" customHeight="1" x14ac:dyDescent="0.25">
      <c r="A26" s="90"/>
      <c r="B26" s="92"/>
      <c r="C26" s="60"/>
      <c r="D26" s="74"/>
      <c r="E26" s="33"/>
      <c r="F26" s="60"/>
      <c r="G26" s="73"/>
      <c r="H26" s="74"/>
      <c r="I26" s="78"/>
      <c r="J26" s="52"/>
      <c r="K26" s="70"/>
      <c r="L26" s="71"/>
      <c r="M26" s="72"/>
      <c r="N26" s="71"/>
      <c r="O26" s="72"/>
      <c r="P26" s="71"/>
      <c r="Q26" s="72"/>
      <c r="R26" s="71"/>
      <c r="S26" s="72"/>
      <c r="T26" s="80"/>
      <c r="U26" s="81">
        <f t="shared" si="0"/>
        <v>0</v>
      </c>
      <c r="V26" s="82"/>
      <c r="W26" s="28">
        <f>U26-ROUNDUP(U26*(1/(1+J26)),0)</f>
        <v>0</v>
      </c>
      <c r="X26" s="68"/>
      <c r="Y26" s="29"/>
    </row>
    <row r="27" spans="1:25" ht="45" customHeight="1" x14ac:dyDescent="0.25">
      <c r="A27" s="94"/>
      <c r="B27" s="95"/>
      <c r="C27" s="75"/>
      <c r="D27" s="77"/>
      <c r="E27" s="31"/>
      <c r="F27" s="75"/>
      <c r="G27" s="76"/>
      <c r="H27" s="77"/>
      <c r="I27" s="79"/>
      <c r="J27" s="58"/>
      <c r="K27" s="96"/>
      <c r="L27" s="97"/>
      <c r="M27" s="98"/>
      <c r="N27" s="97"/>
      <c r="O27" s="98"/>
      <c r="P27" s="97"/>
      <c r="Q27" s="98"/>
      <c r="R27" s="97"/>
      <c r="S27" s="98"/>
      <c r="T27" s="99"/>
      <c r="U27" s="100">
        <f t="shared" si="0"/>
        <v>0</v>
      </c>
      <c r="V27" s="101"/>
      <c r="W27" s="57"/>
      <c r="X27" s="89"/>
      <c r="Y27" s="32"/>
    </row>
    <row r="28" spans="1:25" ht="45" customHeight="1" x14ac:dyDescent="0.25">
      <c r="A28" s="90"/>
      <c r="B28" s="92"/>
      <c r="C28" s="60"/>
      <c r="D28" s="74"/>
      <c r="E28" s="33"/>
      <c r="F28" s="60"/>
      <c r="G28" s="73"/>
      <c r="H28" s="74"/>
      <c r="I28" s="78"/>
      <c r="J28" s="52"/>
      <c r="K28" s="70"/>
      <c r="L28" s="71"/>
      <c r="M28" s="72"/>
      <c r="N28" s="71"/>
      <c r="O28" s="72"/>
      <c r="P28" s="71"/>
      <c r="Q28" s="72"/>
      <c r="R28" s="71"/>
      <c r="S28" s="72"/>
      <c r="T28" s="80"/>
      <c r="U28" s="81">
        <f t="shared" si="0"/>
        <v>0</v>
      </c>
      <c r="V28" s="82"/>
      <c r="W28" s="28">
        <f>U28-ROUNDUP(U28*(1/(1+J28)),0)</f>
        <v>0</v>
      </c>
      <c r="X28" s="68"/>
      <c r="Y28" s="29"/>
    </row>
    <row r="29" spans="1:25" ht="45" customHeight="1" x14ac:dyDescent="0.25">
      <c r="A29" s="94"/>
      <c r="B29" s="95"/>
      <c r="C29" s="75"/>
      <c r="D29" s="77"/>
      <c r="E29" s="31"/>
      <c r="F29" s="75"/>
      <c r="G29" s="76"/>
      <c r="H29" s="77"/>
      <c r="I29" s="79"/>
      <c r="J29" s="58"/>
      <c r="K29" s="96"/>
      <c r="L29" s="97"/>
      <c r="M29" s="98"/>
      <c r="N29" s="97"/>
      <c r="O29" s="98"/>
      <c r="P29" s="97"/>
      <c r="Q29" s="98"/>
      <c r="R29" s="97"/>
      <c r="S29" s="98"/>
      <c r="T29" s="99"/>
      <c r="U29" s="100">
        <f t="shared" si="0"/>
        <v>0</v>
      </c>
      <c r="V29" s="101"/>
      <c r="W29" s="57"/>
      <c r="X29" s="89"/>
      <c r="Y29" s="32"/>
    </row>
    <row r="30" spans="1:25" ht="45" customHeight="1" x14ac:dyDescent="0.25">
      <c r="A30" s="90"/>
      <c r="B30" s="92"/>
      <c r="C30" s="60"/>
      <c r="D30" s="74"/>
      <c r="E30" s="33"/>
      <c r="F30" s="60"/>
      <c r="G30" s="73"/>
      <c r="H30" s="74"/>
      <c r="I30" s="78"/>
      <c r="J30" s="52"/>
      <c r="K30" s="70"/>
      <c r="L30" s="71"/>
      <c r="M30" s="72"/>
      <c r="N30" s="71"/>
      <c r="O30" s="72"/>
      <c r="P30" s="71"/>
      <c r="Q30" s="72"/>
      <c r="R30" s="71"/>
      <c r="S30" s="72"/>
      <c r="T30" s="80"/>
      <c r="U30" s="81">
        <f t="shared" si="0"/>
        <v>0</v>
      </c>
      <c r="V30" s="82"/>
      <c r="W30" s="28">
        <f>U30-ROUNDUP(U30*(1/(1+J30)),0)</f>
        <v>0</v>
      </c>
      <c r="X30" s="68"/>
      <c r="Y30" s="29"/>
    </row>
    <row r="31" spans="1:25" ht="45" customHeight="1" x14ac:dyDescent="0.25">
      <c r="A31" s="94"/>
      <c r="B31" s="95"/>
      <c r="C31" s="75"/>
      <c r="D31" s="77"/>
      <c r="E31" s="31"/>
      <c r="F31" s="75"/>
      <c r="G31" s="76"/>
      <c r="H31" s="77"/>
      <c r="I31" s="79"/>
      <c r="J31" s="58"/>
      <c r="K31" s="96"/>
      <c r="L31" s="97"/>
      <c r="M31" s="98"/>
      <c r="N31" s="97"/>
      <c r="O31" s="98"/>
      <c r="P31" s="97"/>
      <c r="Q31" s="98"/>
      <c r="R31" s="97"/>
      <c r="S31" s="98"/>
      <c r="T31" s="99"/>
      <c r="U31" s="100">
        <f t="shared" si="0"/>
        <v>0</v>
      </c>
      <c r="V31" s="101"/>
      <c r="W31" s="57"/>
      <c r="X31" s="89"/>
      <c r="Y31" s="32"/>
    </row>
    <row r="32" spans="1:25" ht="45" customHeight="1" x14ac:dyDescent="0.25">
      <c r="A32" s="90"/>
      <c r="B32" s="92"/>
      <c r="C32" s="60"/>
      <c r="D32" s="62"/>
      <c r="E32" s="33"/>
      <c r="F32" s="60"/>
      <c r="G32" s="61"/>
      <c r="H32" s="62"/>
      <c r="I32" s="66"/>
      <c r="J32" s="52"/>
      <c r="K32" s="70"/>
      <c r="L32" s="71"/>
      <c r="M32" s="72"/>
      <c r="N32" s="71"/>
      <c r="O32" s="72"/>
      <c r="P32" s="71"/>
      <c r="Q32" s="72"/>
      <c r="R32" s="71"/>
      <c r="S32" s="72"/>
      <c r="T32" s="80"/>
      <c r="U32" s="81">
        <f t="shared" si="0"/>
        <v>0</v>
      </c>
      <c r="V32" s="82"/>
      <c r="W32" s="28">
        <f>U32-ROUNDUP(U32*(1/(1+J32)),0)</f>
        <v>0</v>
      </c>
      <c r="X32" s="68"/>
      <c r="Y32" s="29"/>
    </row>
    <row r="33" spans="1:25" ht="45" customHeight="1" thickBot="1" x14ac:dyDescent="0.3">
      <c r="A33" s="91"/>
      <c r="B33" s="93"/>
      <c r="C33" s="63"/>
      <c r="D33" s="65"/>
      <c r="E33" s="34"/>
      <c r="F33" s="63"/>
      <c r="G33" s="64"/>
      <c r="H33" s="65"/>
      <c r="I33" s="67"/>
      <c r="J33" s="58"/>
      <c r="K33" s="83"/>
      <c r="L33" s="84"/>
      <c r="M33" s="85"/>
      <c r="N33" s="84"/>
      <c r="O33" s="85"/>
      <c r="P33" s="84"/>
      <c r="Q33" s="85"/>
      <c r="R33" s="84"/>
      <c r="S33" s="85"/>
      <c r="T33" s="86"/>
      <c r="U33" s="87">
        <f t="shared" si="0"/>
        <v>0</v>
      </c>
      <c r="V33" s="88"/>
      <c r="W33" s="57"/>
      <c r="X33" s="69"/>
      <c r="Y33" s="32"/>
    </row>
    <row r="34" spans="1:25" x14ac:dyDescent="0.25">
      <c r="I34" s="53"/>
      <c r="W34" s="53"/>
    </row>
  </sheetData>
  <mergeCells count="207">
    <mergeCell ref="U25:V25"/>
    <mergeCell ref="U33:V33"/>
    <mergeCell ref="M32:N32"/>
    <mergeCell ref="M33:N33"/>
    <mergeCell ref="U27:V27"/>
    <mergeCell ref="O33:P33"/>
    <mergeCell ref="Q33:R33"/>
    <mergeCell ref="O32:P32"/>
    <mergeCell ref="S24:T24"/>
    <mergeCell ref="M25:N25"/>
    <mergeCell ref="O25:P25"/>
    <mergeCell ref="Q25:R25"/>
    <mergeCell ref="S25:T25"/>
    <mergeCell ref="S33:T33"/>
    <mergeCell ref="M26:N26"/>
    <mergeCell ref="M31:N31"/>
    <mergeCell ref="O31:P31"/>
    <mergeCell ref="S30:T30"/>
    <mergeCell ref="M30:N30"/>
    <mergeCell ref="O24:P24"/>
    <mergeCell ref="Q24:R24"/>
    <mergeCell ref="X16:X17"/>
    <mergeCell ref="O17:P17"/>
    <mergeCell ref="Q17:R17"/>
    <mergeCell ref="S17:T17"/>
    <mergeCell ref="U17:V17"/>
    <mergeCell ref="Q15:R15"/>
    <mergeCell ref="O30:P30"/>
    <mergeCell ref="Q30:R30"/>
    <mergeCell ref="Q26:R26"/>
    <mergeCell ref="S26:T26"/>
    <mergeCell ref="U30:V30"/>
    <mergeCell ref="S18:T18"/>
    <mergeCell ref="U18:V18"/>
    <mergeCell ref="O19:P19"/>
    <mergeCell ref="Q19:R19"/>
    <mergeCell ref="S19:T19"/>
    <mergeCell ref="U19:V19"/>
    <mergeCell ref="S23:T23"/>
    <mergeCell ref="O26:P26"/>
    <mergeCell ref="U23:V23"/>
    <mergeCell ref="S20:T20"/>
    <mergeCell ref="U20:V20"/>
    <mergeCell ref="O21:P21"/>
    <mergeCell ref="Q21:R21"/>
    <mergeCell ref="Y11:Y13"/>
    <mergeCell ref="M11:N11"/>
    <mergeCell ref="O11:P11"/>
    <mergeCell ref="S11:T11"/>
    <mergeCell ref="S14:T14"/>
    <mergeCell ref="U14:V14"/>
    <mergeCell ref="X14:X15"/>
    <mergeCell ref="M15:N15"/>
    <mergeCell ref="O15:P15"/>
    <mergeCell ref="S15:T15"/>
    <mergeCell ref="X11:X13"/>
    <mergeCell ref="V1:X1"/>
    <mergeCell ref="D4:F4"/>
    <mergeCell ref="D5:F5"/>
    <mergeCell ref="H5:I5"/>
    <mergeCell ref="U5:V6"/>
    <mergeCell ref="C2:E2"/>
    <mergeCell ref="C3:T3"/>
    <mergeCell ref="J5:T5"/>
    <mergeCell ref="M14:N14"/>
    <mergeCell ref="O14:P14"/>
    <mergeCell ref="Q14:R14"/>
    <mergeCell ref="B8:C8"/>
    <mergeCell ref="Q11:R11"/>
    <mergeCell ref="K11:L11"/>
    <mergeCell ref="K14:L14"/>
    <mergeCell ref="J11:J13"/>
    <mergeCell ref="I11:I12"/>
    <mergeCell ref="F1:S1"/>
    <mergeCell ref="Q7:T7"/>
    <mergeCell ref="U7:V7"/>
    <mergeCell ref="S16:T16"/>
    <mergeCell ref="U16:V16"/>
    <mergeCell ref="K17:L17"/>
    <mergeCell ref="M17:N17"/>
    <mergeCell ref="A11:A13"/>
    <mergeCell ref="B11:B13"/>
    <mergeCell ref="C11:D13"/>
    <mergeCell ref="E11:E13"/>
    <mergeCell ref="F11:H13"/>
    <mergeCell ref="U11:V11"/>
    <mergeCell ref="U15:V15"/>
    <mergeCell ref="O16:P16"/>
    <mergeCell ref="Q16:R16"/>
    <mergeCell ref="A14:A15"/>
    <mergeCell ref="B14:B15"/>
    <mergeCell ref="C14:D15"/>
    <mergeCell ref="F14:H15"/>
    <mergeCell ref="I14:I15"/>
    <mergeCell ref="A16:A17"/>
    <mergeCell ref="B16:B17"/>
    <mergeCell ref="C16:D17"/>
    <mergeCell ref="F16:H17"/>
    <mergeCell ref="I16:I17"/>
    <mergeCell ref="K15:L15"/>
    <mergeCell ref="C18:D19"/>
    <mergeCell ref="F18:H19"/>
    <mergeCell ref="I18:I19"/>
    <mergeCell ref="X28:X29"/>
    <mergeCell ref="K28:L28"/>
    <mergeCell ref="M28:N28"/>
    <mergeCell ref="O28:P28"/>
    <mergeCell ref="Q28:R28"/>
    <mergeCell ref="A28:A29"/>
    <mergeCell ref="B28:B29"/>
    <mergeCell ref="C28:D29"/>
    <mergeCell ref="F28:H29"/>
    <mergeCell ref="I28:I29"/>
    <mergeCell ref="S28:T28"/>
    <mergeCell ref="U28:V28"/>
    <mergeCell ref="K29:L29"/>
    <mergeCell ref="M29:N29"/>
    <mergeCell ref="K19:L19"/>
    <mergeCell ref="M19:N19"/>
    <mergeCell ref="K21:L21"/>
    <mergeCell ref="M21:N21"/>
    <mergeCell ref="S21:T21"/>
    <mergeCell ref="U21:V21"/>
    <mergeCell ref="S22:T22"/>
    <mergeCell ref="A22:A23"/>
    <mergeCell ref="B22:B23"/>
    <mergeCell ref="C22:D23"/>
    <mergeCell ref="F22:H23"/>
    <mergeCell ref="I22:I23"/>
    <mergeCell ref="U22:V22"/>
    <mergeCell ref="U24:V24"/>
    <mergeCell ref="K23:L23"/>
    <mergeCell ref="M23:N23"/>
    <mergeCell ref="O23:P23"/>
    <mergeCell ref="Q23:R23"/>
    <mergeCell ref="X32:X33"/>
    <mergeCell ref="Q32:R32"/>
    <mergeCell ref="S32:T32"/>
    <mergeCell ref="U32:V32"/>
    <mergeCell ref="A24:A25"/>
    <mergeCell ref="B24:B25"/>
    <mergeCell ref="C24:D25"/>
    <mergeCell ref="F24:H25"/>
    <mergeCell ref="I24:I25"/>
    <mergeCell ref="X30:X31"/>
    <mergeCell ref="Q31:R31"/>
    <mergeCell ref="A26:A27"/>
    <mergeCell ref="B26:B27"/>
    <mergeCell ref="C26:D27"/>
    <mergeCell ref="F26:H27"/>
    <mergeCell ref="I26:I27"/>
    <mergeCell ref="U26:V26"/>
    <mergeCell ref="S31:T31"/>
    <mergeCell ref="U31:V31"/>
    <mergeCell ref="K30:L30"/>
    <mergeCell ref="K31:L31"/>
    <mergeCell ref="X24:X25"/>
    <mergeCell ref="K24:L24"/>
    <mergeCell ref="M24:N24"/>
    <mergeCell ref="X26:X27"/>
    <mergeCell ref="M27:N27"/>
    <mergeCell ref="O27:P27"/>
    <mergeCell ref="Q27:R27"/>
    <mergeCell ref="S27:T27"/>
    <mergeCell ref="U29:V29"/>
    <mergeCell ref="S29:T29"/>
    <mergeCell ref="Q29:R29"/>
    <mergeCell ref="O29:P29"/>
    <mergeCell ref="X22:X23"/>
    <mergeCell ref="K22:L22"/>
    <mergeCell ref="M22:N22"/>
    <mergeCell ref="O22:P22"/>
    <mergeCell ref="Q22:R22"/>
    <mergeCell ref="X18:X19"/>
    <mergeCell ref="K18:L18"/>
    <mergeCell ref="M18:N18"/>
    <mergeCell ref="O18:P18"/>
    <mergeCell ref="Q18:R18"/>
    <mergeCell ref="O20:P20"/>
    <mergeCell ref="Q20:R20"/>
    <mergeCell ref="X20:X21"/>
    <mergeCell ref="K20:L20"/>
    <mergeCell ref="M20:N20"/>
    <mergeCell ref="K16:L16"/>
    <mergeCell ref="M16:N16"/>
    <mergeCell ref="A30:A31"/>
    <mergeCell ref="B30:B31"/>
    <mergeCell ref="C30:D31"/>
    <mergeCell ref="F30:H31"/>
    <mergeCell ref="I30:I31"/>
    <mergeCell ref="A32:A33"/>
    <mergeCell ref="B32:B33"/>
    <mergeCell ref="C32:D33"/>
    <mergeCell ref="F32:H33"/>
    <mergeCell ref="I32:I33"/>
    <mergeCell ref="K32:L32"/>
    <mergeCell ref="K33:L33"/>
    <mergeCell ref="K27:L27"/>
    <mergeCell ref="K26:L26"/>
    <mergeCell ref="K25:L25"/>
    <mergeCell ref="A20:A21"/>
    <mergeCell ref="B20:B21"/>
    <mergeCell ref="C20:D21"/>
    <mergeCell ref="F20:H21"/>
    <mergeCell ref="I20:I21"/>
    <mergeCell ref="A18:A19"/>
    <mergeCell ref="B18:B19"/>
  </mergeCells>
  <phoneticPr fontId="4"/>
  <dataValidations count="3">
    <dataValidation type="list" showInputMessage="1" showErrorMessage="1" error="項目から選択してください。" sqref="I13" xr:uid="{00000000-0002-0000-0800-000001000000}">
      <formula1>"帰着日,報告日,精算日,その他"</formula1>
    </dataValidation>
    <dataValidation type="list" showInputMessage="1" showErrorMessage="1" sqref="J14" xr:uid="{92E86EA3-9F4B-4103-B37E-E44DBBE5AF0B}">
      <formula1>"10%"</formula1>
    </dataValidation>
    <dataValidation type="list" allowBlank="1" showInputMessage="1" showErrorMessage="1" sqref="J30 J16 J18 J20 J22 J24 J26 J28 J32" xr:uid="{4BDC45A0-4EE7-4755-B9A1-1D29EB0FD945}">
      <formula1>",10%"</formula1>
    </dataValidation>
  </dataValidations>
  <printOptions horizontalCentered="1"/>
  <pageMargins left="0.47244094488188981" right="0.19685039370078741" top="0.98425196850393704" bottom="0.59055118110236227" header="0.70866141732283472" footer="0.39370078740157483"/>
  <pageSetup paperSize="9" scale="35" orientation="landscape" r:id="rId1"/>
  <headerFooter alignWithMargins="0">
    <oddHeader xml:space="preserve">&amp;R&amp;12印刷日:  &amp;D
</oddHeader>
    <oddFooter>&amp;C&amp;12&amp;P / &amp;N ﾍﾟｰｼﾞ</oddFooter>
  </headerFooter>
  <rowBreaks count="4" manualBreakCount="4">
    <brk id="57" max="16383" man="1"/>
    <brk id="81" max="16383" man="1"/>
    <brk id="105" max="16383" man="1"/>
    <brk id="1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34"/>
  <sheetViews>
    <sheetView showGridLines="0" view="pageBreakPreview" zoomScaleNormal="70" zoomScaleSheetLayoutView="100" workbookViewId="0">
      <pane ySplit="13" topLeftCell="A14" activePane="bottomLeft" state="frozen"/>
      <selection activeCell="I9" sqref="I9"/>
      <selection pane="bottomLeft" activeCell="V3" sqref="V3"/>
    </sheetView>
  </sheetViews>
  <sheetFormatPr defaultColWidth="9" defaultRowHeight="16.5" x14ac:dyDescent="0.25"/>
  <cols>
    <col min="1" max="1" width="11.625" style="30" customWidth="1"/>
    <col min="2" max="2" width="18.625" style="30" customWidth="1"/>
    <col min="3" max="4" width="8.625" style="30" customWidth="1"/>
    <col min="5" max="5" width="14.625" style="30" customWidth="1"/>
    <col min="6" max="8" width="9.125" style="30" customWidth="1"/>
    <col min="9" max="9" width="14.625" style="30" customWidth="1"/>
    <col min="10" max="10" width="6.75" style="30" bestFit="1" customWidth="1"/>
    <col min="11" max="11" width="3.625" style="30" customWidth="1"/>
    <col min="12" max="12" width="11.125" style="30" customWidth="1"/>
    <col min="13" max="13" width="3.625" style="30" customWidth="1"/>
    <col min="14" max="14" width="11.125" style="30" customWidth="1"/>
    <col min="15" max="15" width="3.625" style="30" customWidth="1"/>
    <col min="16" max="16" width="11.125" style="30" customWidth="1"/>
    <col min="17" max="17" width="3.625" style="30" customWidth="1"/>
    <col min="18" max="18" width="11.125" style="30" customWidth="1"/>
    <col min="19" max="19" width="3.625" style="30" customWidth="1"/>
    <col min="20" max="20" width="11.125" style="30" customWidth="1"/>
    <col min="21" max="21" width="3.625" style="30" customWidth="1"/>
    <col min="22" max="22" width="13.125" style="30" customWidth="1"/>
    <col min="23" max="23" width="15.625" style="30" customWidth="1"/>
    <col min="24" max="24" width="21.625" style="30" customWidth="1"/>
    <col min="25" max="25" width="5.625" style="30" customWidth="1"/>
    <col min="26" max="26" width="1.625" style="30" customWidth="1"/>
    <col min="27" max="30" width="9.625" style="30" customWidth="1"/>
    <col min="31" max="31" width="1.625" style="30" customWidth="1"/>
    <col min="32" max="16384" width="9" style="30"/>
  </cols>
  <sheetData>
    <row r="1" spans="1:30" s="3" customFormat="1" ht="33" customHeight="1" x14ac:dyDescent="0.25">
      <c r="A1" s="47" t="str">
        <f>'４月'!A1</f>
        <v>様式Ｋ－４</v>
      </c>
      <c r="B1" s="1"/>
      <c r="C1" s="2"/>
      <c r="F1" s="162" t="str">
        <f>'４月'!F1</f>
        <v>旅費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45"/>
      <c r="U1" s="45"/>
      <c r="V1" s="135"/>
      <c r="W1" s="135"/>
      <c r="X1" s="135"/>
    </row>
    <row r="2" spans="1:30" s="3" customFormat="1" ht="17.100000000000001" customHeight="1" x14ac:dyDescent="0.3">
      <c r="B2" s="5" t="s">
        <v>1</v>
      </c>
      <c r="C2" s="153">
        <f>'４月'!C2</f>
        <v>0</v>
      </c>
      <c r="D2" s="153"/>
      <c r="E2" s="153"/>
      <c r="X2" s="35"/>
    </row>
    <row r="3" spans="1:30" s="3" customFormat="1" ht="17.25" customHeight="1" x14ac:dyDescent="0.3">
      <c r="B3" s="8" t="s">
        <v>2</v>
      </c>
      <c r="C3" s="157" t="str">
        <f>'４月'!C3</f>
        <v>○○○○○○○○○○○○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  <c r="Q3" s="158"/>
      <c r="R3" s="158"/>
      <c r="S3" s="158"/>
      <c r="T3" s="158"/>
      <c r="V3" s="3" t="s">
        <v>42</v>
      </c>
    </row>
    <row r="4" spans="1:30" s="3" customFormat="1" ht="17.25" customHeight="1" x14ac:dyDescent="0.3">
      <c r="B4" s="9" t="s">
        <v>3</v>
      </c>
      <c r="C4" s="9" t="s">
        <v>4</v>
      </c>
      <c r="D4" s="149" t="s">
        <v>5</v>
      </c>
      <c r="E4" s="149"/>
      <c r="F4" s="149"/>
    </row>
    <row r="5" spans="1:30" s="3" customFormat="1" ht="17.25" customHeight="1" x14ac:dyDescent="0.3">
      <c r="C5" s="9" t="s">
        <v>6</v>
      </c>
      <c r="D5" s="149" t="s">
        <v>5</v>
      </c>
      <c r="E5" s="149"/>
      <c r="F5" s="149"/>
      <c r="H5" s="150" t="s">
        <v>7</v>
      </c>
      <c r="I5" s="150"/>
      <c r="J5" s="157" t="str">
        <f>'４月'!J5</f>
        <v>××××株式会社</v>
      </c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36"/>
      <c r="V5" s="137"/>
      <c r="W5" s="56" t="s">
        <v>39</v>
      </c>
      <c r="X5" s="48" t="s">
        <v>9</v>
      </c>
    </row>
    <row r="6" spans="1:30" s="3" customFormat="1" ht="8.25" customHeight="1" thickBot="1" x14ac:dyDescent="0.3">
      <c r="Q6" s="10"/>
      <c r="R6" s="10"/>
      <c r="S6" s="10"/>
      <c r="T6" s="10"/>
      <c r="U6" s="138"/>
      <c r="V6" s="138"/>
      <c r="W6" s="49"/>
      <c r="X6" s="50"/>
    </row>
    <row r="7" spans="1:30" s="3" customFormat="1" ht="25.5" customHeight="1" thickBot="1" x14ac:dyDescent="0.3">
      <c r="Q7" s="139" t="s">
        <v>10</v>
      </c>
      <c r="R7" s="140"/>
      <c r="S7" s="140"/>
      <c r="T7" s="141"/>
      <c r="U7" s="142" cm="1">
        <f t="array" ref="U7">SUMPRODUCT((MOD(ROW(U14:U33)-14,2)=0)*U14:U33)+SUMPRODUCT((MOD(ROW(U15:U33)-16,2)=1)*U15:U33)</f>
        <v>0</v>
      </c>
      <c r="V7" s="143"/>
      <c r="W7" s="55">
        <f>SUM(W14:W33)</f>
        <v>0</v>
      </c>
      <c r="X7" s="55">
        <f>U7-W7</f>
        <v>0</v>
      </c>
      <c r="AC7" s="3" t="s">
        <v>11</v>
      </c>
      <c r="AD7" s="3" cm="1">
        <f t="array" ref="AD7">SUMPRODUCT((MOD(ROW(U14:U33)-14,2)=0)*U14:U33)</f>
        <v>0</v>
      </c>
    </row>
    <row r="8" spans="1:30" s="3" customFormat="1" ht="25.5" customHeight="1" thickBot="1" x14ac:dyDescent="0.3">
      <c r="B8" s="151" t="s">
        <v>12</v>
      </c>
      <c r="C8" s="152"/>
      <c r="D8" s="11" t="s">
        <v>13</v>
      </c>
      <c r="E8" s="12" t="s">
        <v>14</v>
      </c>
      <c r="F8" s="11">
        <v>1</v>
      </c>
      <c r="G8" s="13" t="s">
        <v>15</v>
      </c>
      <c r="I8" s="14" t="s">
        <v>40</v>
      </c>
      <c r="AC8" s="3" t="s">
        <v>16</v>
      </c>
      <c r="AD8" s="3">
        <f>SUMPRODUCT((MOD(ROW(U15:U33)-16,2)=1)*U15:U33)</f>
        <v>0</v>
      </c>
    </row>
    <row r="9" spans="1:30" s="3" customFormat="1" ht="20.25" customHeight="1" x14ac:dyDescent="0.25">
      <c r="I9" s="14" t="s">
        <v>17</v>
      </c>
      <c r="J9" s="14"/>
    </row>
    <row r="10" spans="1:30" s="3" customFormat="1" ht="20.25" customHeight="1" thickBot="1" x14ac:dyDescent="0.3">
      <c r="I10" s="46" t="s">
        <v>18</v>
      </c>
      <c r="J10" s="14"/>
    </row>
    <row r="11" spans="1:30" s="3" customFormat="1" ht="18" customHeight="1" x14ac:dyDescent="0.25">
      <c r="A11" s="117" t="s">
        <v>19</v>
      </c>
      <c r="B11" s="120" t="s">
        <v>20</v>
      </c>
      <c r="C11" s="123" t="s">
        <v>21</v>
      </c>
      <c r="D11" s="120"/>
      <c r="E11" s="126" t="s">
        <v>22</v>
      </c>
      <c r="F11" s="123" t="s">
        <v>23</v>
      </c>
      <c r="G11" s="123"/>
      <c r="H11" s="120"/>
      <c r="I11" s="160" t="s">
        <v>24</v>
      </c>
      <c r="J11" s="154" t="s">
        <v>25</v>
      </c>
      <c r="K11" s="130" t="s">
        <v>26</v>
      </c>
      <c r="L11" s="130"/>
      <c r="M11" s="129" t="s">
        <v>27</v>
      </c>
      <c r="N11" s="130"/>
      <c r="O11" s="129" t="s">
        <v>28</v>
      </c>
      <c r="P11" s="130"/>
      <c r="Q11" s="129" t="s">
        <v>29</v>
      </c>
      <c r="R11" s="130"/>
      <c r="S11" s="129" t="s">
        <v>30</v>
      </c>
      <c r="T11" s="144"/>
      <c r="U11" s="130" t="s">
        <v>31</v>
      </c>
      <c r="V11" s="148"/>
      <c r="W11" s="54" t="s">
        <v>38</v>
      </c>
      <c r="X11" s="145" t="s">
        <v>32</v>
      </c>
      <c r="Y11" s="109"/>
    </row>
    <row r="12" spans="1:30" s="3" customFormat="1" ht="18" customHeight="1" x14ac:dyDescent="0.25">
      <c r="A12" s="118"/>
      <c r="B12" s="121"/>
      <c r="C12" s="124"/>
      <c r="D12" s="121"/>
      <c r="E12" s="127"/>
      <c r="F12" s="124"/>
      <c r="G12" s="124"/>
      <c r="H12" s="121"/>
      <c r="I12" s="161"/>
      <c r="J12" s="155"/>
      <c r="K12" s="15" t="s">
        <v>33</v>
      </c>
      <c r="L12" s="16" t="s">
        <v>34</v>
      </c>
      <c r="M12" s="17" t="s">
        <v>33</v>
      </c>
      <c r="N12" s="16" t="s">
        <v>34</v>
      </c>
      <c r="O12" s="17" t="s">
        <v>33</v>
      </c>
      <c r="P12" s="16" t="s">
        <v>34</v>
      </c>
      <c r="Q12" s="17" t="s">
        <v>33</v>
      </c>
      <c r="R12" s="16" t="s">
        <v>34</v>
      </c>
      <c r="S12" s="17" t="s">
        <v>33</v>
      </c>
      <c r="T12" s="16" t="s">
        <v>34</v>
      </c>
      <c r="U12" s="18" t="s">
        <v>33</v>
      </c>
      <c r="V12" s="19" t="s">
        <v>34</v>
      </c>
      <c r="W12" s="20" t="s">
        <v>35</v>
      </c>
      <c r="X12" s="146"/>
      <c r="Y12" s="109"/>
    </row>
    <row r="13" spans="1:30" s="3" customFormat="1" ht="18" customHeight="1" thickBot="1" x14ac:dyDescent="0.3">
      <c r="A13" s="119"/>
      <c r="B13" s="122"/>
      <c r="C13" s="125"/>
      <c r="D13" s="122"/>
      <c r="E13" s="128"/>
      <c r="F13" s="125"/>
      <c r="G13" s="125"/>
      <c r="H13" s="122"/>
      <c r="I13" s="36"/>
      <c r="J13" s="156"/>
      <c r="K13" s="22" t="s">
        <v>36</v>
      </c>
      <c r="L13" s="23" t="s">
        <v>37</v>
      </c>
      <c r="M13" s="24" t="s">
        <v>36</v>
      </c>
      <c r="N13" s="23" t="s">
        <v>37</v>
      </c>
      <c r="O13" s="24" t="s">
        <v>36</v>
      </c>
      <c r="P13" s="23" t="s">
        <v>37</v>
      </c>
      <c r="Q13" s="24" t="s">
        <v>36</v>
      </c>
      <c r="R13" s="23" t="s">
        <v>37</v>
      </c>
      <c r="S13" s="24" t="s">
        <v>36</v>
      </c>
      <c r="T13" s="23" t="s">
        <v>37</v>
      </c>
      <c r="U13" s="25" t="s">
        <v>36</v>
      </c>
      <c r="V13" s="26" t="s">
        <v>37</v>
      </c>
      <c r="W13" s="59"/>
      <c r="X13" s="147"/>
      <c r="Y13" s="109"/>
    </row>
    <row r="14" spans="1:30" ht="45" customHeight="1" thickTop="1" x14ac:dyDescent="0.25">
      <c r="A14" s="131"/>
      <c r="B14" s="132"/>
      <c r="C14" s="133"/>
      <c r="D14" s="134"/>
      <c r="E14" s="27"/>
      <c r="F14" s="133"/>
      <c r="G14" s="159"/>
      <c r="H14" s="134"/>
      <c r="I14" s="66"/>
      <c r="J14" s="51"/>
      <c r="K14" s="111"/>
      <c r="L14" s="112"/>
      <c r="M14" s="113"/>
      <c r="N14" s="112"/>
      <c r="O14" s="113"/>
      <c r="P14" s="112"/>
      <c r="Q14" s="113"/>
      <c r="R14" s="112"/>
      <c r="S14" s="113"/>
      <c r="T14" s="114"/>
      <c r="U14" s="115">
        <f t="shared" ref="U14:U33" si="0">SUM(K14:T14)</f>
        <v>0</v>
      </c>
      <c r="V14" s="116"/>
      <c r="W14" s="28">
        <f>U14-ROUNDUP(U14*(1/(1+J14)),0)</f>
        <v>0</v>
      </c>
      <c r="X14" s="110"/>
      <c r="Y14" s="29"/>
    </row>
    <row r="15" spans="1:30" ht="45" customHeight="1" x14ac:dyDescent="0.25">
      <c r="A15" s="102"/>
      <c r="B15" s="103"/>
      <c r="C15" s="104"/>
      <c r="D15" s="105"/>
      <c r="E15" s="31"/>
      <c r="F15" s="104"/>
      <c r="G15" s="106"/>
      <c r="H15" s="105"/>
      <c r="I15" s="107"/>
      <c r="J15" s="58"/>
      <c r="K15" s="96"/>
      <c r="L15" s="97"/>
      <c r="M15" s="98"/>
      <c r="N15" s="97"/>
      <c r="O15" s="98"/>
      <c r="P15" s="97"/>
      <c r="Q15" s="98"/>
      <c r="R15" s="97"/>
      <c r="S15" s="98"/>
      <c r="T15" s="99"/>
      <c r="U15" s="100">
        <f t="shared" si="0"/>
        <v>0</v>
      </c>
      <c r="V15" s="101"/>
      <c r="W15" s="57"/>
      <c r="X15" s="108"/>
      <c r="Y15" s="32"/>
    </row>
    <row r="16" spans="1:30" ht="45" customHeight="1" x14ac:dyDescent="0.25">
      <c r="A16" s="90"/>
      <c r="B16" s="92"/>
      <c r="C16" s="60"/>
      <c r="D16" s="62"/>
      <c r="E16" s="33"/>
      <c r="F16" s="60"/>
      <c r="G16" s="61"/>
      <c r="H16" s="62"/>
      <c r="I16" s="66"/>
      <c r="J16" s="52"/>
      <c r="K16" s="70"/>
      <c r="L16" s="71"/>
      <c r="M16" s="72"/>
      <c r="N16" s="71"/>
      <c r="O16" s="72"/>
      <c r="P16" s="71"/>
      <c r="Q16" s="72"/>
      <c r="R16" s="71"/>
      <c r="S16" s="72"/>
      <c r="T16" s="80"/>
      <c r="U16" s="81">
        <f t="shared" si="0"/>
        <v>0</v>
      </c>
      <c r="V16" s="82"/>
      <c r="W16" s="28">
        <f>U16-ROUNDUP(U16*(1/(1+J16)),0)</f>
        <v>0</v>
      </c>
      <c r="X16" s="68"/>
      <c r="Y16" s="29"/>
    </row>
    <row r="17" spans="1:25" ht="45" customHeight="1" x14ac:dyDescent="0.25">
      <c r="A17" s="102"/>
      <c r="B17" s="103"/>
      <c r="C17" s="104"/>
      <c r="D17" s="105"/>
      <c r="E17" s="31"/>
      <c r="F17" s="104"/>
      <c r="G17" s="106"/>
      <c r="H17" s="105"/>
      <c r="I17" s="107"/>
      <c r="J17" s="58"/>
      <c r="K17" s="96"/>
      <c r="L17" s="97"/>
      <c r="M17" s="98"/>
      <c r="N17" s="97"/>
      <c r="O17" s="98"/>
      <c r="P17" s="97"/>
      <c r="Q17" s="98"/>
      <c r="R17" s="97"/>
      <c r="S17" s="98"/>
      <c r="T17" s="99"/>
      <c r="U17" s="100">
        <f t="shared" si="0"/>
        <v>0</v>
      </c>
      <c r="V17" s="101"/>
      <c r="W17" s="57"/>
      <c r="X17" s="108"/>
      <c r="Y17" s="32"/>
    </row>
    <row r="18" spans="1:25" ht="45" customHeight="1" x14ac:dyDescent="0.25">
      <c r="A18" s="90"/>
      <c r="B18" s="92"/>
      <c r="C18" s="60"/>
      <c r="D18" s="74"/>
      <c r="E18" s="27"/>
      <c r="F18" s="60"/>
      <c r="G18" s="73"/>
      <c r="H18" s="74"/>
      <c r="I18" s="78"/>
      <c r="J18" s="52"/>
      <c r="K18" s="70"/>
      <c r="L18" s="71"/>
      <c r="M18" s="72"/>
      <c r="N18" s="71"/>
      <c r="O18" s="72"/>
      <c r="P18" s="71"/>
      <c r="Q18" s="72"/>
      <c r="R18" s="71"/>
      <c r="S18" s="72"/>
      <c r="T18" s="80"/>
      <c r="U18" s="81">
        <f t="shared" si="0"/>
        <v>0</v>
      </c>
      <c r="V18" s="82"/>
      <c r="W18" s="28">
        <f>U18-ROUNDUP(U18*(1/(1+J18)),0)</f>
        <v>0</v>
      </c>
      <c r="X18" s="68"/>
      <c r="Y18" s="29"/>
    </row>
    <row r="19" spans="1:25" ht="45" customHeight="1" x14ac:dyDescent="0.25">
      <c r="A19" s="94"/>
      <c r="B19" s="95"/>
      <c r="C19" s="75"/>
      <c r="D19" s="77"/>
      <c r="E19" s="31"/>
      <c r="F19" s="75"/>
      <c r="G19" s="76"/>
      <c r="H19" s="77"/>
      <c r="I19" s="79"/>
      <c r="J19" s="58"/>
      <c r="K19" s="96"/>
      <c r="L19" s="97"/>
      <c r="M19" s="98"/>
      <c r="N19" s="97"/>
      <c r="O19" s="98"/>
      <c r="P19" s="97"/>
      <c r="Q19" s="98"/>
      <c r="R19" s="97"/>
      <c r="S19" s="98"/>
      <c r="T19" s="99"/>
      <c r="U19" s="100">
        <f t="shared" si="0"/>
        <v>0</v>
      </c>
      <c r="V19" s="101"/>
      <c r="W19" s="57"/>
      <c r="X19" s="89"/>
      <c r="Y19" s="32"/>
    </row>
    <row r="20" spans="1:25" ht="45" customHeight="1" x14ac:dyDescent="0.25">
      <c r="A20" s="90"/>
      <c r="B20" s="92"/>
      <c r="C20" s="60"/>
      <c r="D20" s="74"/>
      <c r="E20" s="27"/>
      <c r="F20" s="60"/>
      <c r="G20" s="73"/>
      <c r="H20" s="74"/>
      <c r="I20" s="78"/>
      <c r="J20" s="52"/>
      <c r="K20" s="70"/>
      <c r="L20" s="71"/>
      <c r="M20" s="72"/>
      <c r="N20" s="71"/>
      <c r="O20" s="72"/>
      <c r="P20" s="71"/>
      <c r="Q20" s="72"/>
      <c r="R20" s="71"/>
      <c r="S20" s="72"/>
      <c r="T20" s="80"/>
      <c r="U20" s="81">
        <f t="shared" si="0"/>
        <v>0</v>
      </c>
      <c r="V20" s="82"/>
      <c r="W20" s="28">
        <f>U20-ROUNDUP(U20*(1/(1+J20)),0)</f>
        <v>0</v>
      </c>
      <c r="X20" s="68"/>
      <c r="Y20" s="29"/>
    </row>
    <row r="21" spans="1:25" ht="45" customHeight="1" x14ac:dyDescent="0.25">
      <c r="A21" s="94"/>
      <c r="B21" s="95"/>
      <c r="C21" s="75"/>
      <c r="D21" s="77"/>
      <c r="E21" s="31"/>
      <c r="F21" s="75"/>
      <c r="G21" s="76"/>
      <c r="H21" s="77"/>
      <c r="I21" s="79"/>
      <c r="J21" s="58"/>
      <c r="K21" s="96"/>
      <c r="L21" s="97"/>
      <c r="M21" s="98"/>
      <c r="N21" s="97"/>
      <c r="O21" s="98"/>
      <c r="P21" s="97"/>
      <c r="Q21" s="98"/>
      <c r="R21" s="97"/>
      <c r="S21" s="98"/>
      <c r="T21" s="99"/>
      <c r="U21" s="100">
        <f t="shared" si="0"/>
        <v>0</v>
      </c>
      <c r="V21" s="101"/>
      <c r="W21" s="57"/>
      <c r="X21" s="89"/>
      <c r="Y21" s="32"/>
    </row>
    <row r="22" spans="1:25" ht="45" customHeight="1" x14ac:dyDescent="0.25">
      <c r="A22" s="90"/>
      <c r="B22" s="92"/>
      <c r="C22" s="60"/>
      <c r="D22" s="74"/>
      <c r="E22" s="33"/>
      <c r="F22" s="60"/>
      <c r="G22" s="73"/>
      <c r="H22" s="74"/>
      <c r="I22" s="78"/>
      <c r="J22" s="52"/>
      <c r="K22" s="70"/>
      <c r="L22" s="71"/>
      <c r="M22" s="72"/>
      <c r="N22" s="71"/>
      <c r="O22" s="72"/>
      <c r="P22" s="71"/>
      <c r="Q22" s="72"/>
      <c r="R22" s="71"/>
      <c r="S22" s="72"/>
      <c r="T22" s="80"/>
      <c r="U22" s="81">
        <f t="shared" si="0"/>
        <v>0</v>
      </c>
      <c r="V22" s="82"/>
      <c r="W22" s="28">
        <f>U22-ROUNDUP(U22*(1/(1+J22)),0)</f>
        <v>0</v>
      </c>
      <c r="X22" s="68"/>
      <c r="Y22" s="29"/>
    </row>
    <row r="23" spans="1:25" ht="45" customHeight="1" x14ac:dyDescent="0.25">
      <c r="A23" s="94"/>
      <c r="B23" s="95"/>
      <c r="C23" s="75"/>
      <c r="D23" s="77"/>
      <c r="E23" s="31"/>
      <c r="F23" s="75"/>
      <c r="G23" s="76"/>
      <c r="H23" s="77"/>
      <c r="I23" s="79"/>
      <c r="J23" s="58"/>
      <c r="K23" s="96"/>
      <c r="L23" s="97"/>
      <c r="M23" s="98"/>
      <c r="N23" s="97"/>
      <c r="O23" s="98"/>
      <c r="P23" s="97"/>
      <c r="Q23" s="98"/>
      <c r="R23" s="97"/>
      <c r="S23" s="98"/>
      <c r="T23" s="99"/>
      <c r="U23" s="100">
        <f t="shared" si="0"/>
        <v>0</v>
      </c>
      <c r="V23" s="101"/>
      <c r="W23" s="57"/>
      <c r="X23" s="89"/>
      <c r="Y23" s="32"/>
    </row>
    <row r="24" spans="1:25" ht="45" customHeight="1" x14ac:dyDescent="0.25">
      <c r="A24" s="90"/>
      <c r="B24" s="92"/>
      <c r="C24" s="60"/>
      <c r="D24" s="74"/>
      <c r="E24" s="33"/>
      <c r="F24" s="60"/>
      <c r="G24" s="73"/>
      <c r="H24" s="74"/>
      <c r="I24" s="78"/>
      <c r="J24" s="52"/>
      <c r="K24" s="70"/>
      <c r="L24" s="71"/>
      <c r="M24" s="72"/>
      <c r="N24" s="71"/>
      <c r="O24" s="72"/>
      <c r="P24" s="71"/>
      <c r="Q24" s="72"/>
      <c r="R24" s="71"/>
      <c r="S24" s="72"/>
      <c r="T24" s="80"/>
      <c r="U24" s="81">
        <f t="shared" si="0"/>
        <v>0</v>
      </c>
      <c r="V24" s="82"/>
      <c r="W24" s="28">
        <f>U24-ROUNDUP(U24*(1/(1+J24)),0)</f>
        <v>0</v>
      </c>
      <c r="X24" s="68"/>
      <c r="Y24" s="29"/>
    </row>
    <row r="25" spans="1:25" ht="45" customHeight="1" x14ac:dyDescent="0.25">
      <c r="A25" s="94"/>
      <c r="B25" s="95"/>
      <c r="C25" s="75"/>
      <c r="D25" s="77"/>
      <c r="E25" s="31"/>
      <c r="F25" s="75"/>
      <c r="G25" s="76"/>
      <c r="H25" s="77"/>
      <c r="I25" s="79"/>
      <c r="J25" s="58"/>
      <c r="K25" s="96"/>
      <c r="L25" s="97"/>
      <c r="M25" s="98"/>
      <c r="N25" s="97"/>
      <c r="O25" s="98"/>
      <c r="P25" s="97"/>
      <c r="Q25" s="98"/>
      <c r="R25" s="97"/>
      <c r="S25" s="98"/>
      <c r="T25" s="99"/>
      <c r="U25" s="100">
        <f t="shared" si="0"/>
        <v>0</v>
      </c>
      <c r="V25" s="101"/>
      <c r="W25" s="57"/>
      <c r="X25" s="89"/>
      <c r="Y25" s="32"/>
    </row>
    <row r="26" spans="1:25" ht="45" customHeight="1" x14ac:dyDescent="0.25">
      <c r="A26" s="90"/>
      <c r="B26" s="92"/>
      <c r="C26" s="60"/>
      <c r="D26" s="74"/>
      <c r="E26" s="33"/>
      <c r="F26" s="60"/>
      <c r="G26" s="73"/>
      <c r="H26" s="74"/>
      <c r="I26" s="78"/>
      <c r="J26" s="52"/>
      <c r="K26" s="70"/>
      <c r="L26" s="71"/>
      <c r="M26" s="72"/>
      <c r="N26" s="71"/>
      <c r="O26" s="72"/>
      <c r="P26" s="71"/>
      <c r="Q26" s="72"/>
      <c r="R26" s="71"/>
      <c r="S26" s="72"/>
      <c r="T26" s="80"/>
      <c r="U26" s="81">
        <f t="shared" si="0"/>
        <v>0</v>
      </c>
      <c r="V26" s="82"/>
      <c r="W26" s="28">
        <f>U26-ROUNDUP(U26*(1/(1+J26)),0)</f>
        <v>0</v>
      </c>
      <c r="X26" s="68"/>
      <c r="Y26" s="29"/>
    </row>
    <row r="27" spans="1:25" ht="45" customHeight="1" x14ac:dyDescent="0.25">
      <c r="A27" s="94"/>
      <c r="B27" s="95"/>
      <c r="C27" s="75"/>
      <c r="D27" s="77"/>
      <c r="E27" s="31"/>
      <c r="F27" s="75"/>
      <c r="G27" s="76"/>
      <c r="H27" s="77"/>
      <c r="I27" s="79"/>
      <c r="J27" s="58"/>
      <c r="K27" s="96"/>
      <c r="L27" s="97"/>
      <c r="M27" s="98"/>
      <c r="N27" s="97"/>
      <c r="O27" s="98"/>
      <c r="P27" s="97"/>
      <c r="Q27" s="98"/>
      <c r="R27" s="97"/>
      <c r="S27" s="98"/>
      <c r="T27" s="99"/>
      <c r="U27" s="100">
        <f t="shared" si="0"/>
        <v>0</v>
      </c>
      <c r="V27" s="101"/>
      <c r="W27" s="57"/>
      <c r="X27" s="89"/>
      <c r="Y27" s="32"/>
    </row>
    <row r="28" spans="1:25" ht="45" customHeight="1" x14ac:dyDescent="0.25">
      <c r="A28" s="90"/>
      <c r="B28" s="92"/>
      <c r="C28" s="60"/>
      <c r="D28" s="74"/>
      <c r="E28" s="33"/>
      <c r="F28" s="60"/>
      <c r="G28" s="73"/>
      <c r="H28" s="74"/>
      <c r="I28" s="78"/>
      <c r="J28" s="52"/>
      <c r="K28" s="70"/>
      <c r="L28" s="71"/>
      <c r="M28" s="72"/>
      <c r="N28" s="71"/>
      <c r="O28" s="72"/>
      <c r="P28" s="71"/>
      <c r="Q28" s="72"/>
      <c r="R28" s="71"/>
      <c r="S28" s="72"/>
      <c r="T28" s="80"/>
      <c r="U28" s="81">
        <f t="shared" si="0"/>
        <v>0</v>
      </c>
      <c r="V28" s="82"/>
      <c r="W28" s="28">
        <f>U28-ROUNDUP(U28*(1/(1+J28)),0)</f>
        <v>0</v>
      </c>
      <c r="X28" s="68"/>
      <c r="Y28" s="29"/>
    </row>
    <row r="29" spans="1:25" ht="45" customHeight="1" x14ac:dyDescent="0.25">
      <c r="A29" s="94"/>
      <c r="B29" s="95"/>
      <c r="C29" s="75"/>
      <c r="D29" s="77"/>
      <c r="E29" s="31"/>
      <c r="F29" s="75"/>
      <c r="G29" s="76"/>
      <c r="H29" s="77"/>
      <c r="I29" s="79"/>
      <c r="J29" s="58"/>
      <c r="K29" s="96"/>
      <c r="L29" s="97"/>
      <c r="M29" s="98"/>
      <c r="N29" s="97"/>
      <c r="O29" s="98"/>
      <c r="P29" s="97"/>
      <c r="Q29" s="98"/>
      <c r="R29" s="97"/>
      <c r="S29" s="98"/>
      <c r="T29" s="99"/>
      <c r="U29" s="100">
        <f t="shared" si="0"/>
        <v>0</v>
      </c>
      <c r="V29" s="101"/>
      <c r="W29" s="57"/>
      <c r="X29" s="89"/>
      <c r="Y29" s="32"/>
    </row>
    <row r="30" spans="1:25" ht="45" customHeight="1" x14ac:dyDescent="0.25">
      <c r="A30" s="90"/>
      <c r="B30" s="92"/>
      <c r="C30" s="60"/>
      <c r="D30" s="74"/>
      <c r="E30" s="33"/>
      <c r="F30" s="60"/>
      <c r="G30" s="73"/>
      <c r="H30" s="74"/>
      <c r="I30" s="78"/>
      <c r="J30" s="52"/>
      <c r="K30" s="70"/>
      <c r="L30" s="71"/>
      <c r="M30" s="72"/>
      <c r="N30" s="71"/>
      <c r="O30" s="72"/>
      <c r="P30" s="71"/>
      <c r="Q30" s="72"/>
      <c r="R30" s="71"/>
      <c r="S30" s="72"/>
      <c r="T30" s="80"/>
      <c r="U30" s="81">
        <f t="shared" si="0"/>
        <v>0</v>
      </c>
      <c r="V30" s="82"/>
      <c r="W30" s="28">
        <f>U30-ROUNDUP(U30*(1/(1+J30)),0)</f>
        <v>0</v>
      </c>
      <c r="X30" s="68"/>
      <c r="Y30" s="29"/>
    </row>
    <row r="31" spans="1:25" ht="45" customHeight="1" x14ac:dyDescent="0.25">
      <c r="A31" s="94"/>
      <c r="B31" s="95"/>
      <c r="C31" s="75"/>
      <c r="D31" s="77"/>
      <c r="E31" s="31"/>
      <c r="F31" s="75"/>
      <c r="G31" s="76"/>
      <c r="H31" s="77"/>
      <c r="I31" s="79"/>
      <c r="J31" s="58"/>
      <c r="K31" s="96"/>
      <c r="L31" s="97"/>
      <c r="M31" s="98"/>
      <c r="N31" s="97"/>
      <c r="O31" s="98"/>
      <c r="P31" s="97"/>
      <c r="Q31" s="98"/>
      <c r="R31" s="97"/>
      <c r="S31" s="98"/>
      <c r="T31" s="99"/>
      <c r="U31" s="100">
        <f t="shared" si="0"/>
        <v>0</v>
      </c>
      <c r="V31" s="101"/>
      <c r="W31" s="57"/>
      <c r="X31" s="89"/>
      <c r="Y31" s="32"/>
    </row>
    <row r="32" spans="1:25" ht="45" customHeight="1" x14ac:dyDescent="0.25">
      <c r="A32" s="90"/>
      <c r="B32" s="92"/>
      <c r="C32" s="60"/>
      <c r="D32" s="62"/>
      <c r="E32" s="33"/>
      <c r="F32" s="60"/>
      <c r="G32" s="61"/>
      <c r="H32" s="62"/>
      <c r="I32" s="66"/>
      <c r="J32" s="52"/>
      <c r="K32" s="70"/>
      <c r="L32" s="71"/>
      <c r="M32" s="72"/>
      <c r="N32" s="71"/>
      <c r="O32" s="72"/>
      <c r="P32" s="71"/>
      <c r="Q32" s="72"/>
      <c r="R32" s="71"/>
      <c r="S32" s="72"/>
      <c r="T32" s="80"/>
      <c r="U32" s="81">
        <f t="shared" si="0"/>
        <v>0</v>
      </c>
      <c r="V32" s="82"/>
      <c r="W32" s="28">
        <f>U32-ROUNDUP(U32*(1/(1+J32)),0)</f>
        <v>0</v>
      </c>
      <c r="X32" s="68"/>
      <c r="Y32" s="29"/>
    </row>
    <row r="33" spans="1:25" ht="45" customHeight="1" thickBot="1" x14ac:dyDescent="0.3">
      <c r="A33" s="91"/>
      <c r="B33" s="93"/>
      <c r="C33" s="63"/>
      <c r="D33" s="65"/>
      <c r="E33" s="34"/>
      <c r="F33" s="63"/>
      <c r="G33" s="64"/>
      <c r="H33" s="65"/>
      <c r="I33" s="67"/>
      <c r="J33" s="58"/>
      <c r="K33" s="83"/>
      <c r="L33" s="84"/>
      <c r="M33" s="85"/>
      <c r="N33" s="84"/>
      <c r="O33" s="85"/>
      <c r="P33" s="84"/>
      <c r="Q33" s="85"/>
      <c r="R33" s="84"/>
      <c r="S33" s="85"/>
      <c r="T33" s="86"/>
      <c r="U33" s="87">
        <f t="shared" si="0"/>
        <v>0</v>
      </c>
      <c r="V33" s="88"/>
      <c r="W33" s="57"/>
      <c r="X33" s="69"/>
      <c r="Y33" s="32"/>
    </row>
    <row r="34" spans="1:25" x14ac:dyDescent="0.25">
      <c r="I34" s="53"/>
      <c r="W34" s="53"/>
    </row>
  </sheetData>
  <mergeCells count="207">
    <mergeCell ref="U25:V25"/>
    <mergeCell ref="U33:V33"/>
    <mergeCell ref="M32:N32"/>
    <mergeCell ref="M33:N33"/>
    <mergeCell ref="U27:V27"/>
    <mergeCell ref="O33:P33"/>
    <mergeCell ref="Q33:R33"/>
    <mergeCell ref="O32:P32"/>
    <mergeCell ref="S24:T24"/>
    <mergeCell ref="M25:N25"/>
    <mergeCell ref="O25:P25"/>
    <mergeCell ref="Q25:R25"/>
    <mergeCell ref="S25:T25"/>
    <mergeCell ref="S33:T33"/>
    <mergeCell ref="M26:N26"/>
    <mergeCell ref="M31:N31"/>
    <mergeCell ref="O31:P31"/>
    <mergeCell ref="S30:T30"/>
    <mergeCell ref="M30:N30"/>
    <mergeCell ref="O24:P24"/>
    <mergeCell ref="Q24:R24"/>
    <mergeCell ref="X16:X17"/>
    <mergeCell ref="O17:P17"/>
    <mergeCell ref="Q17:R17"/>
    <mergeCell ref="S17:T17"/>
    <mergeCell ref="U17:V17"/>
    <mergeCell ref="Q15:R15"/>
    <mergeCell ref="O30:P30"/>
    <mergeCell ref="Q30:R30"/>
    <mergeCell ref="Q26:R26"/>
    <mergeCell ref="S26:T26"/>
    <mergeCell ref="U30:V30"/>
    <mergeCell ref="S18:T18"/>
    <mergeCell ref="U18:V18"/>
    <mergeCell ref="O19:P19"/>
    <mergeCell ref="Q19:R19"/>
    <mergeCell ref="S19:T19"/>
    <mergeCell ref="U19:V19"/>
    <mergeCell ref="S23:T23"/>
    <mergeCell ref="O26:P26"/>
    <mergeCell ref="U23:V23"/>
    <mergeCell ref="S20:T20"/>
    <mergeCell ref="U20:V20"/>
    <mergeCell ref="O21:P21"/>
    <mergeCell ref="Q21:R21"/>
    <mergeCell ref="Y11:Y13"/>
    <mergeCell ref="M11:N11"/>
    <mergeCell ref="O11:P11"/>
    <mergeCell ref="S11:T11"/>
    <mergeCell ref="S14:T14"/>
    <mergeCell ref="U14:V14"/>
    <mergeCell ref="X14:X15"/>
    <mergeCell ref="M15:N15"/>
    <mergeCell ref="O15:P15"/>
    <mergeCell ref="S15:T15"/>
    <mergeCell ref="X11:X13"/>
    <mergeCell ref="V1:X1"/>
    <mergeCell ref="D4:F4"/>
    <mergeCell ref="D5:F5"/>
    <mergeCell ref="H5:I5"/>
    <mergeCell ref="U5:V6"/>
    <mergeCell ref="C2:E2"/>
    <mergeCell ref="C3:T3"/>
    <mergeCell ref="J5:T5"/>
    <mergeCell ref="M14:N14"/>
    <mergeCell ref="O14:P14"/>
    <mergeCell ref="Q14:R14"/>
    <mergeCell ref="B8:C8"/>
    <mergeCell ref="Q11:R11"/>
    <mergeCell ref="K11:L11"/>
    <mergeCell ref="K14:L14"/>
    <mergeCell ref="J11:J13"/>
    <mergeCell ref="I11:I12"/>
    <mergeCell ref="F1:S1"/>
    <mergeCell ref="Q7:T7"/>
    <mergeCell ref="U7:V7"/>
    <mergeCell ref="S16:T16"/>
    <mergeCell ref="U16:V16"/>
    <mergeCell ref="K17:L17"/>
    <mergeCell ref="M17:N17"/>
    <mergeCell ref="A11:A13"/>
    <mergeCell ref="B11:B13"/>
    <mergeCell ref="C11:D13"/>
    <mergeCell ref="E11:E13"/>
    <mergeCell ref="F11:H13"/>
    <mergeCell ref="U11:V11"/>
    <mergeCell ref="U15:V15"/>
    <mergeCell ref="O16:P16"/>
    <mergeCell ref="Q16:R16"/>
    <mergeCell ref="A14:A15"/>
    <mergeCell ref="B14:B15"/>
    <mergeCell ref="C14:D15"/>
    <mergeCell ref="F14:H15"/>
    <mergeCell ref="I14:I15"/>
    <mergeCell ref="A16:A17"/>
    <mergeCell ref="B16:B17"/>
    <mergeCell ref="C16:D17"/>
    <mergeCell ref="F16:H17"/>
    <mergeCell ref="I16:I17"/>
    <mergeCell ref="K15:L15"/>
    <mergeCell ref="C18:D19"/>
    <mergeCell ref="F18:H19"/>
    <mergeCell ref="I18:I19"/>
    <mergeCell ref="X28:X29"/>
    <mergeCell ref="K28:L28"/>
    <mergeCell ref="M28:N28"/>
    <mergeCell ref="O28:P28"/>
    <mergeCell ref="Q28:R28"/>
    <mergeCell ref="A28:A29"/>
    <mergeCell ref="B28:B29"/>
    <mergeCell ref="C28:D29"/>
    <mergeCell ref="F28:H29"/>
    <mergeCell ref="I28:I29"/>
    <mergeCell ref="S28:T28"/>
    <mergeCell ref="U28:V28"/>
    <mergeCell ref="K29:L29"/>
    <mergeCell ref="M29:N29"/>
    <mergeCell ref="K19:L19"/>
    <mergeCell ref="M19:N19"/>
    <mergeCell ref="K21:L21"/>
    <mergeCell ref="M21:N21"/>
    <mergeCell ref="S21:T21"/>
    <mergeCell ref="U21:V21"/>
    <mergeCell ref="S22:T22"/>
    <mergeCell ref="A22:A23"/>
    <mergeCell ref="B22:B23"/>
    <mergeCell ref="C22:D23"/>
    <mergeCell ref="F22:H23"/>
    <mergeCell ref="I22:I23"/>
    <mergeCell ref="U22:V22"/>
    <mergeCell ref="U24:V24"/>
    <mergeCell ref="K23:L23"/>
    <mergeCell ref="M23:N23"/>
    <mergeCell ref="O23:P23"/>
    <mergeCell ref="Q23:R23"/>
    <mergeCell ref="X32:X33"/>
    <mergeCell ref="Q32:R32"/>
    <mergeCell ref="S32:T32"/>
    <mergeCell ref="U32:V32"/>
    <mergeCell ref="A24:A25"/>
    <mergeCell ref="B24:B25"/>
    <mergeCell ref="C24:D25"/>
    <mergeCell ref="F24:H25"/>
    <mergeCell ref="I24:I25"/>
    <mergeCell ref="X30:X31"/>
    <mergeCell ref="Q31:R31"/>
    <mergeCell ref="A26:A27"/>
    <mergeCell ref="B26:B27"/>
    <mergeCell ref="C26:D27"/>
    <mergeCell ref="F26:H27"/>
    <mergeCell ref="I26:I27"/>
    <mergeCell ref="U26:V26"/>
    <mergeCell ref="S31:T31"/>
    <mergeCell ref="U31:V31"/>
    <mergeCell ref="K30:L30"/>
    <mergeCell ref="K31:L31"/>
    <mergeCell ref="X24:X25"/>
    <mergeCell ref="K24:L24"/>
    <mergeCell ref="M24:N24"/>
    <mergeCell ref="X26:X27"/>
    <mergeCell ref="M27:N27"/>
    <mergeCell ref="O27:P27"/>
    <mergeCell ref="Q27:R27"/>
    <mergeCell ref="S27:T27"/>
    <mergeCell ref="U29:V29"/>
    <mergeCell ref="S29:T29"/>
    <mergeCell ref="Q29:R29"/>
    <mergeCell ref="O29:P29"/>
    <mergeCell ref="X22:X23"/>
    <mergeCell ref="K22:L22"/>
    <mergeCell ref="M22:N22"/>
    <mergeCell ref="O22:P22"/>
    <mergeCell ref="Q22:R22"/>
    <mergeCell ref="X18:X19"/>
    <mergeCell ref="K18:L18"/>
    <mergeCell ref="M18:N18"/>
    <mergeCell ref="O18:P18"/>
    <mergeCell ref="Q18:R18"/>
    <mergeCell ref="O20:P20"/>
    <mergeCell ref="Q20:R20"/>
    <mergeCell ref="X20:X21"/>
    <mergeCell ref="K20:L20"/>
    <mergeCell ref="M20:N20"/>
    <mergeCell ref="K16:L16"/>
    <mergeCell ref="M16:N16"/>
    <mergeCell ref="A30:A31"/>
    <mergeCell ref="B30:B31"/>
    <mergeCell ref="C30:D31"/>
    <mergeCell ref="F30:H31"/>
    <mergeCell ref="I30:I31"/>
    <mergeCell ref="A32:A33"/>
    <mergeCell ref="B32:B33"/>
    <mergeCell ref="C32:D33"/>
    <mergeCell ref="F32:H33"/>
    <mergeCell ref="I32:I33"/>
    <mergeCell ref="K32:L32"/>
    <mergeCell ref="K33:L33"/>
    <mergeCell ref="K27:L27"/>
    <mergeCell ref="K26:L26"/>
    <mergeCell ref="K25:L25"/>
    <mergeCell ref="A20:A21"/>
    <mergeCell ref="B20:B21"/>
    <mergeCell ref="C20:D21"/>
    <mergeCell ref="F20:H21"/>
    <mergeCell ref="I20:I21"/>
    <mergeCell ref="A18:A19"/>
    <mergeCell ref="B18:B19"/>
  </mergeCells>
  <phoneticPr fontId="4"/>
  <dataValidations count="3">
    <dataValidation type="list" showInputMessage="1" showErrorMessage="1" error="項目から選択してください。" sqref="I13" xr:uid="{00000000-0002-0000-0900-000001000000}">
      <formula1>"帰着日,報告日,精算日,その他"</formula1>
    </dataValidation>
    <dataValidation type="list" showInputMessage="1" showErrorMessage="1" sqref="J14" xr:uid="{5AE1759E-8DA6-4072-BB15-EE36E84FFE4C}">
      <formula1>"10%"</formula1>
    </dataValidation>
    <dataValidation type="list" allowBlank="1" showInputMessage="1" showErrorMessage="1" sqref="J30 J16 J18 J20 J22 J24 J26 J28 J32" xr:uid="{61AA8958-71A2-41CD-9695-20E30116B444}">
      <formula1>",10%"</formula1>
    </dataValidation>
  </dataValidations>
  <printOptions horizontalCentered="1"/>
  <pageMargins left="0.47244094488188981" right="0.19685039370078741" top="0.98425196850393704" bottom="0.59055118110236227" header="0.70866141732283472" footer="0.39370078740157483"/>
  <pageSetup paperSize="9" scale="36" orientation="landscape" r:id="rId1"/>
  <headerFooter alignWithMargins="0">
    <oddHeader xml:space="preserve">&amp;R&amp;12印刷日:  &amp;D
</oddHeader>
    <oddFooter>&amp;C&amp;12&amp;P / &amp;N ﾍﾟｰｼﾞ</oddFooter>
  </headerFooter>
  <rowBreaks count="5" manualBreakCount="5">
    <brk id="33" max="16383" man="1"/>
    <brk id="57" max="16383" man="1"/>
    <brk id="81" max="16383" man="1"/>
    <brk id="105" max="16383" man="1"/>
    <brk id="1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34"/>
  <sheetViews>
    <sheetView showGridLines="0" view="pageBreakPreview" zoomScaleNormal="70" zoomScaleSheetLayoutView="100" workbookViewId="0">
      <pane ySplit="13" topLeftCell="A14" activePane="bottomLeft" state="frozen"/>
      <selection activeCell="I9" sqref="I9"/>
      <selection pane="bottomLeft" activeCell="V3" sqref="V3"/>
    </sheetView>
  </sheetViews>
  <sheetFormatPr defaultColWidth="9" defaultRowHeight="16.5" x14ac:dyDescent="0.25"/>
  <cols>
    <col min="1" max="1" width="11.625" style="30" customWidth="1"/>
    <col min="2" max="2" width="18.625" style="30" customWidth="1"/>
    <col min="3" max="4" width="8.625" style="30" customWidth="1"/>
    <col min="5" max="5" width="14.625" style="30" customWidth="1"/>
    <col min="6" max="8" width="9.125" style="30" customWidth="1"/>
    <col min="9" max="9" width="14.625" style="30" customWidth="1"/>
    <col min="10" max="10" width="6.75" style="30" bestFit="1" customWidth="1"/>
    <col min="11" max="11" width="3.625" style="30" customWidth="1"/>
    <col min="12" max="12" width="11.125" style="30" customWidth="1"/>
    <col min="13" max="13" width="3.625" style="30" customWidth="1"/>
    <col min="14" max="14" width="11.125" style="30" customWidth="1"/>
    <col min="15" max="15" width="3.625" style="30" customWidth="1"/>
    <col min="16" max="16" width="11.125" style="30" customWidth="1"/>
    <col min="17" max="17" width="3.625" style="30" customWidth="1"/>
    <col min="18" max="18" width="11.125" style="30" customWidth="1"/>
    <col min="19" max="19" width="3.625" style="30" customWidth="1"/>
    <col min="20" max="20" width="11.125" style="30" customWidth="1"/>
    <col min="21" max="21" width="3.625" style="30" customWidth="1"/>
    <col min="22" max="22" width="13.125" style="30" customWidth="1"/>
    <col min="23" max="23" width="15.625" style="30" customWidth="1"/>
    <col min="24" max="24" width="21.625" style="30" customWidth="1"/>
    <col min="25" max="25" width="5.625" style="30" customWidth="1"/>
    <col min="26" max="26" width="1.625" style="30" customWidth="1"/>
    <col min="27" max="30" width="9.625" style="30" customWidth="1"/>
    <col min="31" max="31" width="1.625" style="30" customWidth="1"/>
    <col min="32" max="16384" width="9" style="30"/>
  </cols>
  <sheetData>
    <row r="1" spans="1:30" s="3" customFormat="1" ht="33" customHeight="1" x14ac:dyDescent="0.25">
      <c r="A1" s="47" t="str">
        <f>'４月'!A1</f>
        <v>様式Ｋ－４</v>
      </c>
      <c r="B1" s="1"/>
      <c r="C1" s="2"/>
      <c r="F1" s="162" t="str">
        <f>'４月'!F1</f>
        <v>旅費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45"/>
      <c r="U1" s="45"/>
      <c r="V1" s="135"/>
      <c r="W1" s="135"/>
      <c r="X1" s="135"/>
    </row>
    <row r="2" spans="1:30" s="3" customFormat="1" ht="17.100000000000001" customHeight="1" x14ac:dyDescent="0.3">
      <c r="B2" s="5" t="s">
        <v>1</v>
      </c>
      <c r="C2" s="153">
        <f>'４月'!C2</f>
        <v>0</v>
      </c>
      <c r="D2" s="153"/>
      <c r="E2" s="153"/>
      <c r="X2" s="35"/>
    </row>
    <row r="3" spans="1:30" s="3" customFormat="1" ht="17.25" customHeight="1" x14ac:dyDescent="0.3">
      <c r="B3" s="8" t="s">
        <v>2</v>
      </c>
      <c r="C3" s="157" t="str">
        <f>'４月'!C3</f>
        <v>○○○○○○○○○○○○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  <c r="Q3" s="158"/>
      <c r="R3" s="158"/>
      <c r="S3" s="158"/>
      <c r="T3" s="158"/>
      <c r="V3" s="3" t="s">
        <v>42</v>
      </c>
    </row>
    <row r="4" spans="1:30" s="3" customFormat="1" ht="17.25" customHeight="1" x14ac:dyDescent="0.3">
      <c r="B4" s="9" t="s">
        <v>3</v>
      </c>
      <c r="C4" s="9" t="s">
        <v>4</v>
      </c>
      <c r="D4" s="149" t="s">
        <v>5</v>
      </c>
      <c r="E4" s="149"/>
      <c r="F4" s="149"/>
    </row>
    <row r="5" spans="1:30" s="3" customFormat="1" ht="17.25" customHeight="1" x14ac:dyDescent="0.3">
      <c r="C5" s="9" t="s">
        <v>6</v>
      </c>
      <c r="D5" s="149" t="s">
        <v>5</v>
      </c>
      <c r="E5" s="149"/>
      <c r="F5" s="149"/>
      <c r="H5" s="150" t="s">
        <v>7</v>
      </c>
      <c r="I5" s="150"/>
      <c r="J5" s="157" t="str">
        <f>'４月'!J5</f>
        <v>××××株式会社</v>
      </c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36"/>
      <c r="V5" s="137"/>
      <c r="W5" s="56" t="s">
        <v>39</v>
      </c>
      <c r="X5" s="48" t="s">
        <v>9</v>
      </c>
    </row>
    <row r="6" spans="1:30" s="3" customFormat="1" ht="8.25" customHeight="1" thickBot="1" x14ac:dyDescent="0.3">
      <c r="Q6" s="10"/>
      <c r="R6" s="10"/>
      <c r="S6" s="10"/>
      <c r="T6" s="10"/>
      <c r="U6" s="138"/>
      <c r="V6" s="138"/>
      <c r="W6" s="49"/>
      <c r="X6" s="50"/>
    </row>
    <row r="7" spans="1:30" s="3" customFormat="1" ht="25.5" customHeight="1" thickBot="1" x14ac:dyDescent="0.3">
      <c r="Q7" s="139" t="s">
        <v>10</v>
      </c>
      <c r="R7" s="140"/>
      <c r="S7" s="140"/>
      <c r="T7" s="141"/>
      <c r="U7" s="142" cm="1">
        <f t="array" ref="U7">SUMPRODUCT((MOD(ROW(U14:U33)-14,2)=0)*U14:U33)+SUMPRODUCT((MOD(ROW(U15:U33)-16,2)=1)*U15:U33)</f>
        <v>0</v>
      </c>
      <c r="V7" s="143"/>
      <c r="W7" s="55">
        <f>SUM(W14:W33)</f>
        <v>0</v>
      </c>
      <c r="X7" s="55">
        <f>U7-W7</f>
        <v>0</v>
      </c>
      <c r="AC7" s="3" t="s">
        <v>11</v>
      </c>
      <c r="AD7" s="3" cm="1">
        <f t="array" ref="AD7">SUMPRODUCT((MOD(ROW(U14:U33)-14,2)=0)*U14:U33)</f>
        <v>0</v>
      </c>
    </row>
    <row r="8" spans="1:30" s="3" customFormat="1" ht="25.5" customHeight="1" thickBot="1" x14ac:dyDescent="0.3">
      <c r="B8" s="151" t="s">
        <v>12</v>
      </c>
      <c r="C8" s="152"/>
      <c r="D8" s="11" t="s">
        <v>13</v>
      </c>
      <c r="E8" s="12" t="s">
        <v>14</v>
      </c>
      <c r="F8" s="11">
        <v>2</v>
      </c>
      <c r="G8" s="13" t="s">
        <v>15</v>
      </c>
      <c r="I8" s="14" t="s">
        <v>40</v>
      </c>
      <c r="AC8" s="3" t="s">
        <v>16</v>
      </c>
      <c r="AD8" s="3">
        <f>SUMPRODUCT((MOD(ROW(U15:U33)-16,2)=1)*U15:U33)</f>
        <v>0</v>
      </c>
    </row>
    <row r="9" spans="1:30" s="3" customFormat="1" ht="20.25" customHeight="1" x14ac:dyDescent="0.25">
      <c r="I9" s="14" t="s">
        <v>17</v>
      </c>
      <c r="J9" s="14"/>
    </row>
    <row r="10" spans="1:30" s="3" customFormat="1" ht="20.25" customHeight="1" thickBot="1" x14ac:dyDescent="0.3">
      <c r="I10" s="46" t="s">
        <v>18</v>
      </c>
      <c r="J10" s="14"/>
    </row>
    <row r="11" spans="1:30" s="3" customFormat="1" ht="18" customHeight="1" x14ac:dyDescent="0.25">
      <c r="A11" s="117" t="s">
        <v>19</v>
      </c>
      <c r="B11" s="120" t="s">
        <v>20</v>
      </c>
      <c r="C11" s="123" t="s">
        <v>21</v>
      </c>
      <c r="D11" s="120"/>
      <c r="E11" s="126" t="s">
        <v>22</v>
      </c>
      <c r="F11" s="123" t="s">
        <v>23</v>
      </c>
      <c r="G11" s="123"/>
      <c r="H11" s="120"/>
      <c r="I11" s="160" t="s">
        <v>24</v>
      </c>
      <c r="J11" s="154" t="s">
        <v>25</v>
      </c>
      <c r="K11" s="130" t="s">
        <v>26</v>
      </c>
      <c r="L11" s="130"/>
      <c r="M11" s="129" t="s">
        <v>27</v>
      </c>
      <c r="N11" s="130"/>
      <c r="O11" s="129" t="s">
        <v>28</v>
      </c>
      <c r="P11" s="130"/>
      <c r="Q11" s="129" t="s">
        <v>29</v>
      </c>
      <c r="R11" s="130"/>
      <c r="S11" s="129" t="s">
        <v>30</v>
      </c>
      <c r="T11" s="144"/>
      <c r="U11" s="130" t="s">
        <v>31</v>
      </c>
      <c r="V11" s="148"/>
      <c r="W11" s="54" t="s">
        <v>38</v>
      </c>
      <c r="X11" s="145" t="s">
        <v>32</v>
      </c>
      <c r="Y11" s="109"/>
    </row>
    <row r="12" spans="1:30" s="3" customFormat="1" ht="18" customHeight="1" x14ac:dyDescent="0.25">
      <c r="A12" s="118"/>
      <c r="B12" s="121"/>
      <c r="C12" s="124"/>
      <c r="D12" s="121"/>
      <c r="E12" s="127"/>
      <c r="F12" s="124"/>
      <c r="G12" s="124"/>
      <c r="H12" s="121"/>
      <c r="I12" s="161"/>
      <c r="J12" s="155"/>
      <c r="K12" s="15" t="s">
        <v>33</v>
      </c>
      <c r="L12" s="16" t="s">
        <v>34</v>
      </c>
      <c r="M12" s="17" t="s">
        <v>33</v>
      </c>
      <c r="N12" s="16" t="s">
        <v>34</v>
      </c>
      <c r="O12" s="17" t="s">
        <v>33</v>
      </c>
      <c r="P12" s="16" t="s">
        <v>34</v>
      </c>
      <c r="Q12" s="17" t="s">
        <v>33</v>
      </c>
      <c r="R12" s="16" t="s">
        <v>34</v>
      </c>
      <c r="S12" s="17" t="s">
        <v>33</v>
      </c>
      <c r="T12" s="16" t="s">
        <v>34</v>
      </c>
      <c r="U12" s="18" t="s">
        <v>33</v>
      </c>
      <c r="V12" s="19" t="s">
        <v>34</v>
      </c>
      <c r="W12" s="20" t="s">
        <v>35</v>
      </c>
      <c r="X12" s="146"/>
      <c r="Y12" s="109"/>
    </row>
    <row r="13" spans="1:30" s="3" customFormat="1" ht="18" customHeight="1" thickBot="1" x14ac:dyDescent="0.3">
      <c r="A13" s="119"/>
      <c r="B13" s="122"/>
      <c r="C13" s="125"/>
      <c r="D13" s="122"/>
      <c r="E13" s="128"/>
      <c r="F13" s="125"/>
      <c r="G13" s="125"/>
      <c r="H13" s="122"/>
      <c r="I13" s="36"/>
      <c r="J13" s="156"/>
      <c r="K13" s="22" t="s">
        <v>36</v>
      </c>
      <c r="L13" s="23" t="s">
        <v>37</v>
      </c>
      <c r="M13" s="24" t="s">
        <v>36</v>
      </c>
      <c r="N13" s="23" t="s">
        <v>37</v>
      </c>
      <c r="O13" s="24" t="s">
        <v>36</v>
      </c>
      <c r="P13" s="23" t="s">
        <v>37</v>
      </c>
      <c r="Q13" s="24" t="s">
        <v>36</v>
      </c>
      <c r="R13" s="23" t="s">
        <v>37</v>
      </c>
      <c r="S13" s="24" t="s">
        <v>36</v>
      </c>
      <c r="T13" s="23" t="s">
        <v>37</v>
      </c>
      <c r="U13" s="25" t="s">
        <v>36</v>
      </c>
      <c r="V13" s="26" t="s">
        <v>37</v>
      </c>
      <c r="W13" s="59"/>
      <c r="X13" s="147"/>
      <c r="Y13" s="109"/>
    </row>
    <row r="14" spans="1:30" ht="45" customHeight="1" thickTop="1" x14ac:dyDescent="0.25">
      <c r="A14" s="131"/>
      <c r="B14" s="132"/>
      <c r="C14" s="133"/>
      <c r="D14" s="134"/>
      <c r="E14" s="27"/>
      <c r="F14" s="133"/>
      <c r="G14" s="159"/>
      <c r="H14" s="134"/>
      <c r="I14" s="66"/>
      <c r="J14" s="51"/>
      <c r="K14" s="111"/>
      <c r="L14" s="112"/>
      <c r="M14" s="113"/>
      <c r="N14" s="112"/>
      <c r="O14" s="113"/>
      <c r="P14" s="112"/>
      <c r="Q14" s="113"/>
      <c r="R14" s="112"/>
      <c r="S14" s="113"/>
      <c r="T14" s="114"/>
      <c r="U14" s="115">
        <f t="shared" ref="U14:U33" si="0">SUM(K14:T14)</f>
        <v>0</v>
      </c>
      <c r="V14" s="116"/>
      <c r="W14" s="28">
        <f>U14-ROUNDUP(U14*(1/(1+J14)),0)</f>
        <v>0</v>
      </c>
      <c r="X14" s="110"/>
      <c r="Y14" s="29"/>
    </row>
    <row r="15" spans="1:30" ht="45" customHeight="1" x14ac:dyDescent="0.25">
      <c r="A15" s="102"/>
      <c r="B15" s="103"/>
      <c r="C15" s="104"/>
      <c r="D15" s="105"/>
      <c r="E15" s="31"/>
      <c r="F15" s="104"/>
      <c r="G15" s="106"/>
      <c r="H15" s="105"/>
      <c r="I15" s="107"/>
      <c r="J15" s="58"/>
      <c r="K15" s="96"/>
      <c r="L15" s="97"/>
      <c r="M15" s="98"/>
      <c r="N15" s="97"/>
      <c r="O15" s="98"/>
      <c r="P15" s="97"/>
      <c r="Q15" s="98"/>
      <c r="R15" s="97"/>
      <c r="S15" s="98"/>
      <c r="T15" s="99"/>
      <c r="U15" s="100">
        <f t="shared" si="0"/>
        <v>0</v>
      </c>
      <c r="V15" s="101"/>
      <c r="W15" s="57"/>
      <c r="X15" s="108"/>
      <c r="Y15" s="32"/>
    </row>
    <row r="16" spans="1:30" ht="45" customHeight="1" x14ac:dyDescent="0.25">
      <c r="A16" s="90"/>
      <c r="B16" s="92"/>
      <c r="C16" s="60"/>
      <c r="D16" s="62"/>
      <c r="E16" s="33"/>
      <c r="F16" s="60"/>
      <c r="G16" s="61"/>
      <c r="H16" s="62"/>
      <c r="I16" s="66"/>
      <c r="J16" s="52"/>
      <c r="K16" s="70"/>
      <c r="L16" s="71"/>
      <c r="M16" s="72"/>
      <c r="N16" s="71"/>
      <c r="O16" s="72"/>
      <c r="P16" s="71"/>
      <c r="Q16" s="72"/>
      <c r="R16" s="71"/>
      <c r="S16" s="72"/>
      <c r="T16" s="80"/>
      <c r="U16" s="81">
        <f t="shared" si="0"/>
        <v>0</v>
      </c>
      <c r="V16" s="82"/>
      <c r="W16" s="28">
        <f>U16-ROUNDUP(U16*(1/(1+J16)),0)</f>
        <v>0</v>
      </c>
      <c r="X16" s="68"/>
      <c r="Y16" s="29"/>
    </row>
    <row r="17" spans="1:25" ht="45" customHeight="1" x14ac:dyDescent="0.25">
      <c r="A17" s="102"/>
      <c r="B17" s="103"/>
      <c r="C17" s="104"/>
      <c r="D17" s="105"/>
      <c r="E17" s="31"/>
      <c r="F17" s="104"/>
      <c r="G17" s="106"/>
      <c r="H17" s="105"/>
      <c r="I17" s="107"/>
      <c r="J17" s="58"/>
      <c r="K17" s="96"/>
      <c r="L17" s="97"/>
      <c r="M17" s="98"/>
      <c r="N17" s="97"/>
      <c r="O17" s="98"/>
      <c r="P17" s="97"/>
      <c r="Q17" s="98"/>
      <c r="R17" s="97"/>
      <c r="S17" s="98"/>
      <c r="T17" s="99"/>
      <c r="U17" s="100">
        <f t="shared" si="0"/>
        <v>0</v>
      </c>
      <c r="V17" s="101"/>
      <c r="W17" s="57"/>
      <c r="X17" s="108"/>
      <c r="Y17" s="32"/>
    </row>
    <row r="18" spans="1:25" ht="45" customHeight="1" x14ac:dyDescent="0.25">
      <c r="A18" s="90"/>
      <c r="B18" s="92"/>
      <c r="C18" s="60"/>
      <c r="D18" s="74"/>
      <c r="E18" s="27"/>
      <c r="F18" s="60"/>
      <c r="G18" s="73"/>
      <c r="H18" s="74"/>
      <c r="I18" s="78"/>
      <c r="J18" s="52"/>
      <c r="K18" s="70"/>
      <c r="L18" s="71"/>
      <c r="M18" s="72"/>
      <c r="N18" s="71"/>
      <c r="O18" s="72"/>
      <c r="P18" s="71"/>
      <c r="Q18" s="72"/>
      <c r="R18" s="71"/>
      <c r="S18" s="72"/>
      <c r="T18" s="80"/>
      <c r="U18" s="81">
        <f t="shared" si="0"/>
        <v>0</v>
      </c>
      <c r="V18" s="82"/>
      <c r="W18" s="28">
        <f>U18-ROUNDUP(U18*(1/(1+J18)),0)</f>
        <v>0</v>
      </c>
      <c r="X18" s="68"/>
      <c r="Y18" s="29"/>
    </row>
    <row r="19" spans="1:25" ht="45" customHeight="1" x14ac:dyDescent="0.25">
      <c r="A19" s="94"/>
      <c r="B19" s="95"/>
      <c r="C19" s="75"/>
      <c r="D19" s="77"/>
      <c r="E19" s="31"/>
      <c r="F19" s="75"/>
      <c r="G19" s="76"/>
      <c r="H19" s="77"/>
      <c r="I19" s="79"/>
      <c r="J19" s="58"/>
      <c r="K19" s="96"/>
      <c r="L19" s="97"/>
      <c r="M19" s="98"/>
      <c r="N19" s="97"/>
      <c r="O19" s="98"/>
      <c r="P19" s="97"/>
      <c r="Q19" s="98"/>
      <c r="R19" s="97"/>
      <c r="S19" s="98"/>
      <c r="T19" s="99"/>
      <c r="U19" s="100">
        <f t="shared" si="0"/>
        <v>0</v>
      </c>
      <c r="V19" s="101"/>
      <c r="W19" s="57"/>
      <c r="X19" s="89"/>
      <c r="Y19" s="32"/>
    </row>
    <row r="20" spans="1:25" ht="45" customHeight="1" x14ac:dyDescent="0.25">
      <c r="A20" s="90"/>
      <c r="B20" s="92"/>
      <c r="C20" s="60"/>
      <c r="D20" s="74"/>
      <c r="E20" s="27"/>
      <c r="F20" s="60"/>
      <c r="G20" s="73"/>
      <c r="H20" s="74"/>
      <c r="I20" s="78"/>
      <c r="J20" s="52"/>
      <c r="K20" s="70"/>
      <c r="L20" s="71"/>
      <c r="M20" s="72"/>
      <c r="N20" s="71"/>
      <c r="O20" s="72"/>
      <c r="P20" s="71"/>
      <c r="Q20" s="72"/>
      <c r="R20" s="71"/>
      <c r="S20" s="72"/>
      <c r="T20" s="80"/>
      <c r="U20" s="81">
        <f t="shared" si="0"/>
        <v>0</v>
      </c>
      <c r="V20" s="82"/>
      <c r="W20" s="28">
        <f>U20-ROUNDUP(U20*(1/(1+J20)),0)</f>
        <v>0</v>
      </c>
      <c r="X20" s="68"/>
      <c r="Y20" s="29"/>
    </row>
    <row r="21" spans="1:25" ht="45" customHeight="1" x14ac:dyDescent="0.25">
      <c r="A21" s="94"/>
      <c r="B21" s="95"/>
      <c r="C21" s="75"/>
      <c r="D21" s="77"/>
      <c r="E21" s="31"/>
      <c r="F21" s="75"/>
      <c r="G21" s="76"/>
      <c r="H21" s="77"/>
      <c r="I21" s="79"/>
      <c r="J21" s="58"/>
      <c r="K21" s="96"/>
      <c r="L21" s="97"/>
      <c r="M21" s="98"/>
      <c r="N21" s="97"/>
      <c r="O21" s="98"/>
      <c r="P21" s="97"/>
      <c r="Q21" s="98"/>
      <c r="R21" s="97"/>
      <c r="S21" s="98"/>
      <c r="T21" s="99"/>
      <c r="U21" s="100">
        <f t="shared" si="0"/>
        <v>0</v>
      </c>
      <c r="V21" s="101"/>
      <c r="W21" s="57"/>
      <c r="X21" s="89"/>
      <c r="Y21" s="32"/>
    </row>
    <row r="22" spans="1:25" ht="45" customHeight="1" x14ac:dyDescent="0.25">
      <c r="A22" s="90"/>
      <c r="B22" s="92"/>
      <c r="C22" s="60"/>
      <c r="D22" s="74"/>
      <c r="E22" s="33"/>
      <c r="F22" s="60"/>
      <c r="G22" s="73"/>
      <c r="H22" s="74"/>
      <c r="I22" s="78"/>
      <c r="J22" s="52"/>
      <c r="K22" s="70"/>
      <c r="L22" s="71"/>
      <c r="M22" s="72"/>
      <c r="N22" s="71"/>
      <c r="O22" s="72"/>
      <c r="P22" s="71"/>
      <c r="Q22" s="72"/>
      <c r="R22" s="71"/>
      <c r="S22" s="72"/>
      <c r="T22" s="80"/>
      <c r="U22" s="81">
        <f t="shared" si="0"/>
        <v>0</v>
      </c>
      <c r="V22" s="82"/>
      <c r="W22" s="28">
        <f>U22-ROUNDUP(U22*(1/(1+J22)),0)</f>
        <v>0</v>
      </c>
      <c r="X22" s="68"/>
      <c r="Y22" s="29"/>
    </row>
    <row r="23" spans="1:25" ht="45" customHeight="1" x14ac:dyDescent="0.25">
      <c r="A23" s="94"/>
      <c r="B23" s="95"/>
      <c r="C23" s="75"/>
      <c r="D23" s="77"/>
      <c r="E23" s="31"/>
      <c r="F23" s="75"/>
      <c r="G23" s="76"/>
      <c r="H23" s="77"/>
      <c r="I23" s="79"/>
      <c r="J23" s="58"/>
      <c r="K23" s="96"/>
      <c r="L23" s="97"/>
      <c r="M23" s="98"/>
      <c r="N23" s="97"/>
      <c r="O23" s="98"/>
      <c r="P23" s="97"/>
      <c r="Q23" s="98"/>
      <c r="R23" s="97"/>
      <c r="S23" s="98"/>
      <c r="T23" s="99"/>
      <c r="U23" s="100">
        <f t="shared" si="0"/>
        <v>0</v>
      </c>
      <c r="V23" s="101"/>
      <c r="W23" s="57"/>
      <c r="X23" s="89"/>
      <c r="Y23" s="32"/>
    </row>
    <row r="24" spans="1:25" ht="45" customHeight="1" x14ac:dyDescent="0.25">
      <c r="A24" s="90"/>
      <c r="B24" s="92"/>
      <c r="C24" s="60"/>
      <c r="D24" s="74"/>
      <c r="E24" s="33"/>
      <c r="F24" s="60"/>
      <c r="G24" s="73"/>
      <c r="H24" s="74"/>
      <c r="I24" s="78"/>
      <c r="J24" s="52"/>
      <c r="K24" s="70"/>
      <c r="L24" s="71"/>
      <c r="M24" s="72"/>
      <c r="N24" s="71"/>
      <c r="O24" s="72"/>
      <c r="P24" s="71"/>
      <c r="Q24" s="72"/>
      <c r="R24" s="71"/>
      <c r="S24" s="72"/>
      <c r="T24" s="80"/>
      <c r="U24" s="81">
        <f t="shared" si="0"/>
        <v>0</v>
      </c>
      <c r="V24" s="82"/>
      <c r="W24" s="28">
        <f>U24-ROUNDUP(U24*(1/(1+J24)),0)</f>
        <v>0</v>
      </c>
      <c r="X24" s="68"/>
      <c r="Y24" s="29"/>
    </row>
    <row r="25" spans="1:25" ht="45" customHeight="1" x14ac:dyDescent="0.25">
      <c r="A25" s="94"/>
      <c r="B25" s="95"/>
      <c r="C25" s="75"/>
      <c r="D25" s="77"/>
      <c r="E25" s="31"/>
      <c r="F25" s="75"/>
      <c r="G25" s="76"/>
      <c r="H25" s="77"/>
      <c r="I25" s="79"/>
      <c r="J25" s="58"/>
      <c r="K25" s="96"/>
      <c r="L25" s="97"/>
      <c r="M25" s="98"/>
      <c r="N25" s="97"/>
      <c r="O25" s="98"/>
      <c r="P25" s="97"/>
      <c r="Q25" s="98"/>
      <c r="R25" s="97"/>
      <c r="S25" s="98"/>
      <c r="T25" s="99"/>
      <c r="U25" s="100">
        <f t="shared" si="0"/>
        <v>0</v>
      </c>
      <c r="V25" s="101"/>
      <c r="W25" s="57"/>
      <c r="X25" s="89"/>
      <c r="Y25" s="32"/>
    </row>
    <row r="26" spans="1:25" ht="45" customHeight="1" x14ac:dyDescent="0.25">
      <c r="A26" s="90"/>
      <c r="B26" s="92"/>
      <c r="C26" s="60"/>
      <c r="D26" s="74"/>
      <c r="E26" s="33"/>
      <c r="F26" s="60"/>
      <c r="G26" s="73"/>
      <c r="H26" s="74"/>
      <c r="I26" s="78"/>
      <c r="J26" s="52"/>
      <c r="K26" s="70"/>
      <c r="L26" s="71"/>
      <c r="M26" s="72"/>
      <c r="N26" s="71"/>
      <c r="O26" s="72"/>
      <c r="P26" s="71"/>
      <c r="Q26" s="72"/>
      <c r="R26" s="71"/>
      <c r="S26" s="72"/>
      <c r="T26" s="80"/>
      <c r="U26" s="81">
        <f t="shared" si="0"/>
        <v>0</v>
      </c>
      <c r="V26" s="82"/>
      <c r="W26" s="28">
        <f>U26-ROUNDUP(U26*(1/(1+J26)),0)</f>
        <v>0</v>
      </c>
      <c r="X26" s="68"/>
      <c r="Y26" s="29"/>
    </row>
    <row r="27" spans="1:25" ht="45" customHeight="1" x14ac:dyDescent="0.25">
      <c r="A27" s="94"/>
      <c r="B27" s="95"/>
      <c r="C27" s="75"/>
      <c r="D27" s="77"/>
      <c r="E27" s="31"/>
      <c r="F27" s="75"/>
      <c r="G27" s="76"/>
      <c r="H27" s="77"/>
      <c r="I27" s="79"/>
      <c r="J27" s="58"/>
      <c r="K27" s="96"/>
      <c r="L27" s="97"/>
      <c r="M27" s="98"/>
      <c r="N27" s="97"/>
      <c r="O27" s="98"/>
      <c r="P27" s="97"/>
      <c r="Q27" s="98"/>
      <c r="R27" s="97"/>
      <c r="S27" s="98"/>
      <c r="T27" s="99"/>
      <c r="U27" s="100">
        <f t="shared" si="0"/>
        <v>0</v>
      </c>
      <c r="V27" s="101"/>
      <c r="W27" s="57"/>
      <c r="X27" s="89"/>
      <c r="Y27" s="32"/>
    </row>
    <row r="28" spans="1:25" ht="45" customHeight="1" x14ac:dyDescent="0.25">
      <c r="A28" s="90"/>
      <c r="B28" s="92"/>
      <c r="C28" s="60"/>
      <c r="D28" s="74"/>
      <c r="E28" s="33"/>
      <c r="F28" s="60"/>
      <c r="G28" s="73"/>
      <c r="H28" s="74"/>
      <c r="I28" s="78"/>
      <c r="J28" s="52"/>
      <c r="K28" s="70"/>
      <c r="L28" s="71"/>
      <c r="M28" s="72"/>
      <c r="N28" s="71"/>
      <c r="O28" s="72"/>
      <c r="P28" s="71"/>
      <c r="Q28" s="72"/>
      <c r="R28" s="71"/>
      <c r="S28" s="72"/>
      <c r="T28" s="80"/>
      <c r="U28" s="81">
        <f t="shared" si="0"/>
        <v>0</v>
      </c>
      <c r="V28" s="82"/>
      <c r="W28" s="28">
        <f>U28-ROUNDUP(U28*(1/(1+J28)),0)</f>
        <v>0</v>
      </c>
      <c r="X28" s="68"/>
      <c r="Y28" s="29"/>
    </row>
    <row r="29" spans="1:25" ht="45" customHeight="1" x14ac:dyDescent="0.25">
      <c r="A29" s="94"/>
      <c r="B29" s="95"/>
      <c r="C29" s="75"/>
      <c r="D29" s="77"/>
      <c r="E29" s="31"/>
      <c r="F29" s="75"/>
      <c r="G29" s="76"/>
      <c r="H29" s="77"/>
      <c r="I29" s="79"/>
      <c r="J29" s="58"/>
      <c r="K29" s="96"/>
      <c r="L29" s="97"/>
      <c r="M29" s="98"/>
      <c r="N29" s="97"/>
      <c r="O29" s="98"/>
      <c r="P29" s="97"/>
      <c r="Q29" s="98"/>
      <c r="R29" s="97"/>
      <c r="S29" s="98"/>
      <c r="T29" s="99"/>
      <c r="U29" s="100">
        <f t="shared" si="0"/>
        <v>0</v>
      </c>
      <c r="V29" s="101"/>
      <c r="W29" s="57"/>
      <c r="X29" s="89"/>
      <c r="Y29" s="32"/>
    </row>
    <row r="30" spans="1:25" ht="45" customHeight="1" x14ac:dyDescent="0.25">
      <c r="A30" s="90"/>
      <c r="B30" s="92"/>
      <c r="C30" s="60"/>
      <c r="D30" s="74"/>
      <c r="E30" s="33"/>
      <c r="F30" s="60"/>
      <c r="G30" s="73"/>
      <c r="H30" s="74"/>
      <c r="I30" s="78"/>
      <c r="J30" s="52"/>
      <c r="K30" s="70"/>
      <c r="L30" s="71"/>
      <c r="M30" s="72"/>
      <c r="N30" s="71"/>
      <c r="O30" s="72"/>
      <c r="P30" s="71"/>
      <c r="Q30" s="72"/>
      <c r="R30" s="71"/>
      <c r="S30" s="72"/>
      <c r="T30" s="80"/>
      <c r="U30" s="81">
        <f t="shared" si="0"/>
        <v>0</v>
      </c>
      <c r="V30" s="82"/>
      <c r="W30" s="28">
        <f>U30-ROUNDUP(U30*(1/(1+J30)),0)</f>
        <v>0</v>
      </c>
      <c r="X30" s="68"/>
      <c r="Y30" s="29"/>
    </row>
    <row r="31" spans="1:25" ht="45" customHeight="1" x14ac:dyDescent="0.25">
      <c r="A31" s="94"/>
      <c r="B31" s="95"/>
      <c r="C31" s="75"/>
      <c r="D31" s="77"/>
      <c r="E31" s="31"/>
      <c r="F31" s="75"/>
      <c r="G31" s="76"/>
      <c r="H31" s="77"/>
      <c r="I31" s="79"/>
      <c r="J31" s="58"/>
      <c r="K31" s="96"/>
      <c r="L31" s="97"/>
      <c r="M31" s="98"/>
      <c r="N31" s="97"/>
      <c r="O31" s="98"/>
      <c r="P31" s="97"/>
      <c r="Q31" s="98"/>
      <c r="R31" s="97"/>
      <c r="S31" s="98"/>
      <c r="T31" s="99"/>
      <c r="U31" s="100">
        <f t="shared" si="0"/>
        <v>0</v>
      </c>
      <c r="V31" s="101"/>
      <c r="W31" s="57"/>
      <c r="X31" s="89"/>
      <c r="Y31" s="32"/>
    </row>
    <row r="32" spans="1:25" ht="45" customHeight="1" x14ac:dyDescent="0.25">
      <c r="A32" s="90"/>
      <c r="B32" s="92"/>
      <c r="C32" s="60"/>
      <c r="D32" s="62"/>
      <c r="E32" s="33"/>
      <c r="F32" s="60"/>
      <c r="G32" s="61"/>
      <c r="H32" s="62"/>
      <c r="I32" s="66"/>
      <c r="J32" s="52"/>
      <c r="K32" s="70"/>
      <c r="L32" s="71"/>
      <c r="M32" s="72"/>
      <c r="N32" s="71"/>
      <c r="O32" s="72"/>
      <c r="P32" s="71"/>
      <c r="Q32" s="72"/>
      <c r="R32" s="71"/>
      <c r="S32" s="72"/>
      <c r="T32" s="80"/>
      <c r="U32" s="81">
        <f t="shared" si="0"/>
        <v>0</v>
      </c>
      <c r="V32" s="82"/>
      <c r="W32" s="28">
        <f>U32-ROUNDUP(U32*(1/(1+J32)),0)</f>
        <v>0</v>
      </c>
      <c r="X32" s="68"/>
      <c r="Y32" s="29"/>
    </row>
    <row r="33" spans="1:25" ht="45" customHeight="1" thickBot="1" x14ac:dyDescent="0.3">
      <c r="A33" s="91"/>
      <c r="B33" s="93"/>
      <c r="C33" s="63"/>
      <c r="D33" s="65"/>
      <c r="E33" s="34"/>
      <c r="F33" s="63"/>
      <c r="G33" s="64"/>
      <c r="H33" s="65"/>
      <c r="I33" s="67"/>
      <c r="J33" s="58"/>
      <c r="K33" s="83"/>
      <c r="L33" s="84"/>
      <c r="M33" s="85"/>
      <c r="N33" s="84"/>
      <c r="O33" s="85"/>
      <c r="P33" s="84"/>
      <c r="Q33" s="85"/>
      <c r="R33" s="84"/>
      <c r="S33" s="85"/>
      <c r="T33" s="86"/>
      <c r="U33" s="87">
        <f t="shared" si="0"/>
        <v>0</v>
      </c>
      <c r="V33" s="88"/>
      <c r="W33" s="57"/>
      <c r="X33" s="69"/>
      <c r="Y33" s="32"/>
    </row>
    <row r="34" spans="1:25" x14ac:dyDescent="0.25">
      <c r="I34" s="53"/>
      <c r="W34" s="53"/>
    </row>
  </sheetData>
  <mergeCells count="207">
    <mergeCell ref="O32:P32"/>
    <mergeCell ref="O31:P31"/>
    <mergeCell ref="U33:V33"/>
    <mergeCell ref="Q26:R26"/>
    <mergeCell ref="S26:T26"/>
    <mergeCell ref="K27:L27"/>
    <mergeCell ref="Q33:R33"/>
    <mergeCell ref="S33:T33"/>
    <mergeCell ref="O30:P30"/>
    <mergeCell ref="M32:N32"/>
    <mergeCell ref="M30:N30"/>
    <mergeCell ref="K33:L33"/>
    <mergeCell ref="M33:N33"/>
    <mergeCell ref="O33:P33"/>
    <mergeCell ref="K31:L31"/>
    <mergeCell ref="Y11:Y13"/>
    <mergeCell ref="M11:N11"/>
    <mergeCell ref="O11:P11"/>
    <mergeCell ref="S11:T11"/>
    <mergeCell ref="X11:X13"/>
    <mergeCell ref="S14:T14"/>
    <mergeCell ref="U14:V14"/>
    <mergeCell ref="U11:V11"/>
    <mergeCell ref="X14:X15"/>
    <mergeCell ref="M14:N14"/>
    <mergeCell ref="O14:P14"/>
    <mergeCell ref="Q14:R14"/>
    <mergeCell ref="B8:C8"/>
    <mergeCell ref="Q11:R11"/>
    <mergeCell ref="J11:J13"/>
    <mergeCell ref="I11:I12"/>
    <mergeCell ref="K15:L15"/>
    <mergeCell ref="M15:N15"/>
    <mergeCell ref="O15:P15"/>
    <mergeCell ref="Q15:R15"/>
    <mergeCell ref="V1:X1"/>
    <mergeCell ref="D4:F4"/>
    <mergeCell ref="D5:F5"/>
    <mergeCell ref="H5:I5"/>
    <mergeCell ref="U5:V6"/>
    <mergeCell ref="C2:E2"/>
    <mergeCell ref="C3:T3"/>
    <mergeCell ref="J5:T5"/>
    <mergeCell ref="Q7:T7"/>
    <mergeCell ref="U7:V7"/>
    <mergeCell ref="F1:S1"/>
    <mergeCell ref="S15:T15"/>
    <mergeCell ref="U15:V15"/>
    <mergeCell ref="A14:A15"/>
    <mergeCell ref="B14:B15"/>
    <mergeCell ref="C14:D15"/>
    <mergeCell ref="F14:H15"/>
    <mergeCell ref="I14:I15"/>
    <mergeCell ref="A11:A13"/>
    <mergeCell ref="B11:B13"/>
    <mergeCell ref="C11:D13"/>
    <mergeCell ref="K14:L14"/>
    <mergeCell ref="E11:E13"/>
    <mergeCell ref="F11:H13"/>
    <mergeCell ref="K11:L11"/>
    <mergeCell ref="U16:V16"/>
    <mergeCell ref="X16:X17"/>
    <mergeCell ref="M17:N17"/>
    <mergeCell ref="O17:P17"/>
    <mergeCell ref="Q17:R17"/>
    <mergeCell ref="S17:T17"/>
    <mergeCell ref="U17:V17"/>
    <mergeCell ref="A32:A33"/>
    <mergeCell ref="B32:B33"/>
    <mergeCell ref="C32:D33"/>
    <mergeCell ref="F32:H33"/>
    <mergeCell ref="I32:I33"/>
    <mergeCell ref="X32:X33"/>
    <mergeCell ref="K32:L32"/>
    <mergeCell ref="Q32:R32"/>
    <mergeCell ref="S32:T32"/>
    <mergeCell ref="U32:V32"/>
    <mergeCell ref="S28:T28"/>
    <mergeCell ref="U28:V28"/>
    <mergeCell ref="K29:L29"/>
    <mergeCell ref="M29:N29"/>
    <mergeCell ref="O29:P29"/>
    <mergeCell ref="Q29:R29"/>
    <mergeCell ref="S29:T29"/>
    <mergeCell ref="A16:A17"/>
    <mergeCell ref="B16:B17"/>
    <mergeCell ref="C16:D17"/>
    <mergeCell ref="F16:H17"/>
    <mergeCell ref="I16:I17"/>
    <mergeCell ref="K16:L16"/>
    <mergeCell ref="K17:L17"/>
    <mergeCell ref="Q16:R16"/>
    <mergeCell ref="S16:T16"/>
    <mergeCell ref="M16:N16"/>
    <mergeCell ref="O16:P16"/>
    <mergeCell ref="A18:A19"/>
    <mergeCell ref="B18:B19"/>
    <mergeCell ref="C18:D19"/>
    <mergeCell ref="F18:H19"/>
    <mergeCell ref="I18:I19"/>
    <mergeCell ref="S20:T20"/>
    <mergeCell ref="U20:V20"/>
    <mergeCell ref="K21:L21"/>
    <mergeCell ref="M21:N21"/>
    <mergeCell ref="O21:P21"/>
    <mergeCell ref="Q21:R21"/>
    <mergeCell ref="S21:T21"/>
    <mergeCell ref="U21:V21"/>
    <mergeCell ref="S18:T18"/>
    <mergeCell ref="U18:V18"/>
    <mergeCell ref="K19:L19"/>
    <mergeCell ref="M19:N19"/>
    <mergeCell ref="O19:P19"/>
    <mergeCell ref="Q19:R19"/>
    <mergeCell ref="S19:T19"/>
    <mergeCell ref="U19:V19"/>
    <mergeCell ref="A20:A21"/>
    <mergeCell ref="B20:B21"/>
    <mergeCell ref="C20:D21"/>
    <mergeCell ref="X18:X19"/>
    <mergeCell ref="K18:L18"/>
    <mergeCell ref="M18:N18"/>
    <mergeCell ref="O18:P18"/>
    <mergeCell ref="Q18:R18"/>
    <mergeCell ref="X20:X21"/>
    <mergeCell ref="K20:L20"/>
    <mergeCell ref="M20:N20"/>
    <mergeCell ref="O20:P20"/>
    <mergeCell ref="Q20:R20"/>
    <mergeCell ref="F20:H21"/>
    <mergeCell ref="I20:I21"/>
    <mergeCell ref="X24:X25"/>
    <mergeCell ref="K24:L24"/>
    <mergeCell ref="M24:N24"/>
    <mergeCell ref="O24:P24"/>
    <mergeCell ref="Q24:R24"/>
    <mergeCell ref="B22:B23"/>
    <mergeCell ref="C22:D23"/>
    <mergeCell ref="F22:H23"/>
    <mergeCell ref="I22:I23"/>
    <mergeCell ref="X22:X23"/>
    <mergeCell ref="S23:T23"/>
    <mergeCell ref="U23:V23"/>
    <mergeCell ref="S25:T25"/>
    <mergeCell ref="U25:V25"/>
    <mergeCell ref="K22:L22"/>
    <mergeCell ref="A24:A25"/>
    <mergeCell ref="B24:B25"/>
    <mergeCell ref="C24:D25"/>
    <mergeCell ref="A22:A23"/>
    <mergeCell ref="U24:V24"/>
    <mergeCell ref="K25:L25"/>
    <mergeCell ref="M25:N25"/>
    <mergeCell ref="O25:P25"/>
    <mergeCell ref="S24:T24"/>
    <mergeCell ref="Q25:R25"/>
    <mergeCell ref="S22:T22"/>
    <mergeCell ref="M22:N22"/>
    <mergeCell ref="O22:P22"/>
    <mergeCell ref="Q22:R22"/>
    <mergeCell ref="U22:V22"/>
    <mergeCell ref="K23:L23"/>
    <mergeCell ref="M23:N23"/>
    <mergeCell ref="O23:P23"/>
    <mergeCell ref="Q23:R23"/>
    <mergeCell ref="X30:X31"/>
    <mergeCell ref="Q31:R31"/>
    <mergeCell ref="S31:T31"/>
    <mergeCell ref="U31:V31"/>
    <mergeCell ref="K30:L30"/>
    <mergeCell ref="F26:H27"/>
    <mergeCell ref="I26:I27"/>
    <mergeCell ref="F24:H25"/>
    <mergeCell ref="I24:I25"/>
    <mergeCell ref="U29:V29"/>
    <mergeCell ref="U26:V26"/>
    <mergeCell ref="K26:L26"/>
    <mergeCell ref="M26:N26"/>
    <mergeCell ref="O26:P26"/>
    <mergeCell ref="U30:V30"/>
    <mergeCell ref="U27:V27"/>
    <mergeCell ref="Q30:R30"/>
    <mergeCell ref="S30:T30"/>
    <mergeCell ref="A30:A31"/>
    <mergeCell ref="B30:B31"/>
    <mergeCell ref="C30:D31"/>
    <mergeCell ref="F30:H31"/>
    <mergeCell ref="I30:I31"/>
    <mergeCell ref="A26:A27"/>
    <mergeCell ref="B26:B27"/>
    <mergeCell ref="C26:D27"/>
    <mergeCell ref="X26:X27"/>
    <mergeCell ref="M27:N27"/>
    <mergeCell ref="O27:P27"/>
    <mergeCell ref="Q27:R27"/>
    <mergeCell ref="S27:T27"/>
    <mergeCell ref="M31:N31"/>
    <mergeCell ref="I28:I29"/>
    <mergeCell ref="F28:H29"/>
    <mergeCell ref="C28:D29"/>
    <mergeCell ref="B28:B29"/>
    <mergeCell ref="A28:A29"/>
    <mergeCell ref="X28:X29"/>
    <mergeCell ref="Q28:R28"/>
    <mergeCell ref="O28:P28"/>
    <mergeCell ref="M28:N28"/>
    <mergeCell ref="K28:L28"/>
  </mergeCells>
  <phoneticPr fontId="4"/>
  <dataValidations count="3">
    <dataValidation type="list" showInputMessage="1" showErrorMessage="1" error="項目から選択してください。" sqref="I13" xr:uid="{00000000-0002-0000-0A00-000001000000}">
      <formula1>"帰着日,報告日,精算日,その他"</formula1>
    </dataValidation>
    <dataValidation type="list" showInputMessage="1" showErrorMessage="1" sqref="J14" xr:uid="{336481D1-C371-446A-8D79-6DCDD53EED0B}">
      <formula1>"10%"</formula1>
    </dataValidation>
    <dataValidation type="list" allowBlank="1" showInputMessage="1" showErrorMessage="1" sqref="J30 J16 J18 J20 J22 J24 J26 J28 J32" xr:uid="{84AC86FD-090F-4C2C-89E9-B4868E19C09A}">
      <formula1>",10%"</formula1>
    </dataValidation>
  </dataValidations>
  <printOptions horizontalCentered="1"/>
  <pageMargins left="0.47244094488188981" right="0.19685039370078741" top="0.98425196850393704" bottom="0.59055118110236227" header="0.70866141732283472" footer="0.39370078740157483"/>
  <pageSetup paperSize="9" scale="35" orientation="landscape" r:id="rId1"/>
  <headerFooter alignWithMargins="0">
    <oddHeader xml:space="preserve">&amp;R&amp;12印刷日:  &amp;D
</oddHeader>
    <oddFooter>&amp;C&amp;12&amp;P / &amp;N ﾍﾟｰｼﾞ</oddFooter>
  </headerFooter>
  <rowBreaks count="4" manualBreakCount="4">
    <brk id="57" max="16383" man="1"/>
    <brk id="81" max="16383" man="1"/>
    <brk id="105" max="16383" man="1"/>
    <brk id="129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D34"/>
  <sheetViews>
    <sheetView showGridLines="0" view="pageBreakPreview" zoomScaleNormal="70" zoomScaleSheetLayoutView="100" workbookViewId="0">
      <pane ySplit="13" topLeftCell="A14" activePane="bottomLeft" state="frozen"/>
      <selection activeCell="I9" sqref="I9"/>
      <selection pane="bottomLeft" activeCell="V3" sqref="V3"/>
    </sheetView>
  </sheetViews>
  <sheetFormatPr defaultColWidth="9" defaultRowHeight="16.5" x14ac:dyDescent="0.25"/>
  <cols>
    <col min="1" max="1" width="11.625" style="30" customWidth="1"/>
    <col min="2" max="2" width="18.625" style="30" customWidth="1"/>
    <col min="3" max="4" width="8.625" style="30" customWidth="1"/>
    <col min="5" max="5" width="14.625" style="30" customWidth="1"/>
    <col min="6" max="8" width="9.125" style="30" customWidth="1"/>
    <col min="9" max="9" width="14.625" style="30" customWidth="1"/>
    <col min="10" max="10" width="6.75" style="30" bestFit="1" customWidth="1"/>
    <col min="11" max="11" width="3.625" style="30" customWidth="1"/>
    <col min="12" max="12" width="11.125" style="30" customWidth="1"/>
    <col min="13" max="13" width="3.625" style="30" customWidth="1"/>
    <col min="14" max="14" width="11.125" style="30" customWidth="1"/>
    <col min="15" max="15" width="3.625" style="30" customWidth="1"/>
    <col min="16" max="16" width="11.125" style="30" customWidth="1"/>
    <col min="17" max="17" width="3.625" style="30" customWidth="1"/>
    <col min="18" max="18" width="11.125" style="30" customWidth="1"/>
    <col min="19" max="19" width="3.625" style="30" customWidth="1"/>
    <col min="20" max="20" width="11.125" style="30" customWidth="1"/>
    <col min="21" max="21" width="3.625" style="30" customWidth="1"/>
    <col min="22" max="22" width="13.125" style="30" customWidth="1"/>
    <col min="23" max="23" width="15.625" style="30" customWidth="1"/>
    <col min="24" max="24" width="21.625" style="30" customWidth="1"/>
    <col min="25" max="25" width="5.625" style="30" customWidth="1"/>
    <col min="26" max="26" width="1.625" style="30" customWidth="1"/>
    <col min="27" max="30" width="9.625" style="30" customWidth="1"/>
    <col min="31" max="31" width="1.625" style="30" customWidth="1"/>
    <col min="32" max="16384" width="9" style="30"/>
  </cols>
  <sheetData>
    <row r="1" spans="1:30" s="3" customFormat="1" ht="33" customHeight="1" x14ac:dyDescent="0.25">
      <c r="A1" s="47" t="str">
        <f>'４月'!A1</f>
        <v>様式Ｋ－４</v>
      </c>
      <c r="B1" s="1"/>
      <c r="C1" s="2"/>
      <c r="F1" s="162" t="str">
        <f>'４月'!F1</f>
        <v>旅費</v>
      </c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45"/>
      <c r="U1" s="45"/>
      <c r="V1" s="135"/>
      <c r="W1" s="135"/>
      <c r="X1" s="135"/>
    </row>
    <row r="2" spans="1:30" s="3" customFormat="1" ht="17.100000000000001" customHeight="1" x14ac:dyDescent="0.3">
      <c r="B2" s="5" t="s">
        <v>1</v>
      </c>
      <c r="C2" s="153">
        <f>'４月'!C2</f>
        <v>0</v>
      </c>
      <c r="D2" s="153"/>
      <c r="E2" s="153"/>
      <c r="X2" s="35"/>
    </row>
    <row r="3" spans="1:30" s="3" customFormat="1" ht="17.25" customHeight="1" x14ac:dyDescent="0.3">
      <c r="B3" s="8" t="s">
        <v>2</v>
      </c>
      <c r="C3" s="157" t="str">
        <f>'４月'!C3</f>
        <v>○○○○○○○○○○○○</v>
      </c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  <c r="Q3" s="158"/>
      <c r="R3" s="158"/>
      <c r="S3" s="158"/>
      <c r="T3" s="158"/>
      <c r="V3" s="3" t="s">
        <v>42</v>
      </c>
    </row>
    <row r="4" spans="1:30" s="3" customFormat="1" ht="17.25" customHeight="1" x14ac:dyDescent="0.3">
      <c r="B4" s="9" t="s">
        <v>3</v>
      </c>
      <c r="C4" s="9" t="s">
        <v>4</v>
      </c>
      <c r="D4" s="149" t="s">
        <v>5</v>
      </c>
      <c r="E4" s="149"/>
      <c r="F4" s="149"/>
    </row>
    <row r="5" spans="1:30" s="3" customFormat="1" ht="17.25" customHeight="1" x14ac:dyDescent="0.3">
      <c r="C5" s="9" t="s">
        <v>6</v>
      </c>
      <c r="D5" s="149" t="s">
        <v>5</v>
      </c>
      <c r="E5" s="149"/>
      <c r="F5" s="149"/>
      <c r="H5" s="150" t="s">
        <v>7</v>
      </c>
      <c r="I5" s="150"/>
      <c r="J5" s="157" t="str">
        <f>'４月'!J5</f>
        <v>××××株式会社</v>
      </c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36"/>
      <c r="V5" s="137"/>
      <c r="W5" s="56" t="s">
        <v>39</v>
      </c>
      <c r="X5" s="48" t="s">
        <v>9</v>
      </c>
    </row>
    <row r="6" spans="1:30" s="3" customFormat="1" ht="8.25" customHeight="1" thickBot="1" x14ac:dyDescent="0.3">
      <c r="Q6" s="10"/>
      <c r="R6" s="10"/>
      <c r="S6" s="10"/>
      <c r="T6" s="10"/>
      <c r="U6" s="138"/>
      <c r="V6" s="138"/>
      <c r="W6" s="49"/>
      <c r="X6" s="50"/>
    </row>
    <row r="7" spans="1:30" s="3" customFormat="1" ht="25.5" customHeight="1" thickBot="1" x14ac:dyDescent="0.3">
      <c r="Q7" s="139" t="s">
        <v>10</v>
      </c>
      <c r="R7" s="140"/>
      <c r="S7" s="140"/>
      <c r="T7" s="141"/>
      <c r="U7" s="142" cm="1">
        <f t="array" ref="U7">SUMPRODUCT((MOD(ROW(U14:U33)-14,2)=0)*U14:U33)+SUMPRODUCT((MOD(ROW(U15:U33)-16,2)=1)*U15:U33)</f>
        <v>0</v>
      </c>
      <c r="V7" s="143"/>
      <c r="W7" s="55">
        <f>SUM(W14:W33)</f>
        <v>0</v>
      </c>
      <c r="X7" s="55">
        <f>U7-W7</f>
        <v>0</v>
      </c>
      <c r="AC7" s="3" t="s">
        <v>11</v>
      </c>
      <c r="AD7" s="3" cm="1">
        <f t="array" ref="AD7">SUMPRODUCT((MOD(ROW(U14:U33)-14,2)=0)*U14:U33)</f>
        <v>0</v>
      </c>
    </row>
    <row r="8" spans="1:30" s="3" customFormat="1" ht="25.5" customHeight="1" thickBot="1" x14ac:dyDescent="0.3">
      <c r="B8" s="151" t="s">
        <v>12</v>
      </c>
      <c r="C8" s="152"/>
      <c r="D8" s="11" t="s">
        <v>13</v>
      </c>
      <c r="E8" s="12" t="s">
        <v>14</v>
      </c>
      <c r="F8" s="11">
        <v>3</v>
      </c>
      <c r="G8" s="13" t="s">
        <v>15</v>
      </c>
      <c r="I8" s="14" t="s">
        <v>40</v>
      </c>
      <c r="AC8" s="3" t="s">
        <v>16</v>
      </c>
      <c r="AD8" s="3">
        <f>SUMPRODUCT((MOD(ROW(U15:U33)-16,2)=1)*U15:U33)</f>
        <v>0</v>
      </c>
    </row>
    <row r="9" spans="1:30" s="3" customFormat="1" ht="20.25" customHeight="1" x14ac:dyDescent="0.25">
      <c r="I9" s="14" t="s">
        <v>17</v>
      </c>
      <c r="J9" s="14"/>
    </row>
    <row r="10" spans="1:30" s="3" customFormat="1" ht="20.25" customHeight="1" thickBot="1" x14ac:dyDescent="0.3">
      <c r="I10" s="46" t="s">
        <v>18</v>
      </c>
      <c r="J10" s="14"/>
    </row>
    <row r="11" spans="1:30" s="3" customFormat="1" ht="18" customHeight="1" x14ac:dyDescent="0.25">
      <c r="A11" s="117" t="s">
        <v>19</v>
      </c>
      <c r="B11" s="120" t="s">
        <v>20</v>
      </c>
      <c r="C11" s="123" t="s">
        <v>21</v>
      </c>
      <c r="D11" s="120"/>
      <c r="E11" s="126" t="s">
        <v>22</v>
      </c>
      <c r="F11" s="123" t="s">
        <v>23</v>
      </c>
      <c r="G11" s="123"/>
      <c r="H11" s="120"/>
      <c r="I11" s="160" t="s">
        <v>24</v>
      </c>
      <c r="J11" s="154" t="s">
        <v>25</v>
      </c>
      <c r="K11" s="130" t="s">
        <v>26</v>
      </c>
      <c r="L11" s="130"/>
      <c r="M11" s="129" t="s">
        <v>27</v>
      </c>
      <c r="N11" s="130"/>
      <c r="O11" s="129" t="s">
        <v>28</v>
      </c>
      <c r="P11" s="130"/>
      <c r="Q11" s="129" t="s">
        <v>29</v>
      </c>
      <c r="R11" s="130"/>
      <c r="S11" s="129" t="s">
        <v>30</v>
      </c>
      <c r="T11" s="144"/>
      <c r="U11" s="130" t="s">
        <v>31</v>
      </c>
      <c r="V11" s="148"/>
      <c r="W11" s="54" t="s">
        <v>38</v>
      </c>
      <c r="X11" s="145" t="s">
        <v>32</v>
      </c>
      <c r="Y11" s="109"/>
    </row>
    <row r="12" spans="1:30" s="3" customFormat="1" ht="18" customHeight="1" x14ac:dyDescent="0.25">
      <c r="A12" s="118"/>
      <c r="B12" s="121"/>
      <c r="C12" s="124"/>
      <c r="D12" s="121"/>
      <c r="E12" s="127"/>
      <c r="F12" s="124"/>
      <c r="G12" s="124"/>
      <c r="H12" s="121"/>
      <c r="I12" s="161"/>
      <c r="J12" s="155"/>
      <c r="K12" s="15" t="s">
        <v>33</v>
      </c>
      <c r="L12" s="16" t="s">
        <v>34</v>
      </c>
      <c r="M12" s="17" t="s">
        <v>33</v>
      </c>
      <c r="N12" s="16" t="s">
        <v>34</v>
      </c>
      <c r="O12" s="17" t="s">
        <v>33</v>
      </c>
      <c r="P12" s="16" t="s">
        <v>34</v>
      </c>
      <c r="Q12" s="17" t="s">
        <v>33</v>
      </c>
      <c r="R12" s="16" t="s">
        <v>34</v>
      </c>
      <c r="S12" s="17" t="s">
        <v>33</v>
      </c>
      <c r="T12" s="16" t="s">
        <v>34</v>
      </c>
      <c r="U12" s="18" t="s">
        <v>33</v>
      </c>
      <c r="V12" s="19" t="s">
        <v>34</v>
      </c>
      <c r="W12" s="20" t="s">
        <v>35</v>
      </c>
      <c r="X12" s="146"/>
      <c r="Y12" s="109"/>
    </row>
    <row r="13" spans="1:30" s="3" customFormat="1" ht="18" customHeight="1" thickBot="1" x14ac:dyDescent="0.3">
      <c r="A13" s="119"/>
      <c r="B13" s="122"/>
      <c r="C13" s="125"/>
      <c r="D13" s="122"/>
      <c r="E13" s="128"/>
      <c r="F13" s="125"/>
      <c r="G13" s="125"/>
      <c r="H13" s="122"/>
      <c r="I13" s="36"/>
      <c r="J13" s="156"/>
      <c r="K13" s="22" t="s">
        <v>36</v>
      </c>
      <c r="L13" s="23" t="s">
        <v>37</v>
      </c>
      <c r="M13" s="24" t="s">
        <v>36</v>
      </c>
      <c r="N13" s="23" t="s">
        <v>37</v>
      </c>
      <c r="O13" s="24" t="s">
        <v>36</v>
      </c>
      <c r="P13" s="23" t="s">
        <v>37</v>
      </c>
      <c r="Q13" s="24" t="s">
        <v>36</v>
      </c>
      <c r="R13" s="23" t="s">
        <v>37</v>
      </c>
      <c r="S13" s="24" t="s">
        <v>36</v>
      </c>
      <c r="T13" s="23" t="s">
        <v>37</v>
      </c>
      <c r="U13" s="25" t="s">
        <v>36</v>
      </c>
      <c r="V13" s="26" t="s">
        <v>37</v>
      </c>
      <c r="W13" s="59"/>
      <c r="X13" s="147"/>
      <c r="Y13" s="109"/>
    </row>
    <row r="14" spans="1:30" ht="45" customHeight="1" thickTop="1" x14ac:dyDescent="0.25">
      <c r="A14" s="131"/>
      <c r="B14" s="132"/>
      <c r="C14" s="133"/>
      <c r="D14" s="134"/>
      <c r="E14" s="27"/>
      <c r="F14" s="133"/>
      <c r="G14" s="159"/>
      <c r="H14" s="134"/>
      <c r="I14" s="66"/>
      <c r="J14" s="51"/>
      <c r="K14" s="111"/>
      <c r="L14" s="112"/>
      <c r="M14" s="113"/>
      <c r="N14" s="112"/>
      <c r="O14" s="113"/>
      <c r="P14" s="112"/>
      <c r="Q14" s="113"/>
      <c r="R14" s="112"/>
      <c r="S14" s="113"/>
      <c r="T14" s="114"/>
      <c r="U14" s="115">
        <f t="shared" ref="U14:U33" si="0">SUM(K14:T14)</f>
        <v>0</v>
      </c>
      <c r="V14" s="116"/>
      <c r="W14" s="28">
        <f>U14-ROUNDUP(U14*(1/(1+J14)),0)</f>
        <v>0</v>
      </c>
      <c r="X14" s="110"/>
      <c r="Y14" s="29"/>
    </row>
    <row r="15" spans="1:30" ht="45" customHeight="1" x14ac:dyDescent="0.25">
      <c r="A15" s="102"/>
      <c r="B15" s="103"/>
      <c r="C15" s="104"/>
      <c r="D15" s="105"/>
      <c r="E15" s="31"/>
      <c r="F15" s="104"/>
      <c r="G15" s="106"/>
      <c r="H15" s="105"/>
      <c r="I15" s="107"/>
      <c r="J15" s="58"/>
      <c r="K15" s="96"/>
      <c r="L15" s="97"/>
      <c r="M15" s="98"/>
      <c r="N15" s="97"/>
      <c r="O15" s="98"/>
      <c r="P15" s="97"/>
      <c r="Q15" s="98"/>
      <c r="R15" s="97"/>
      <c r="S15" s="98"/>
      <c r="T15" s="99"/>
      <c r="U15" s="100">
        <f t="shared" si="0"/>
        <v>0</v>
      </c>
      <c r="V15" s="101"/>
      <c r="W15" s="57"/>
      <c r="X15" s="108"/>
      <c r="Y15" s="32"/>
    </row>
    <row r="16" spans="1:30" ht="45" customHeight="1" x14ac:dyDescent="0.25">
      <c r="A16" s="90"/>
      <c r="B16" s="92"/>
      <c r="C16" s="60"/>
      <c r="D16" s="62"/>
      <c r="E16" s="33"/>
      <c r="F16" s="60"/>
      <c r="G16" s="61"/>
      <c r="H16" s="62"/>
      <c r="I16" s="66"/>
      <c r="J16" s="52"/>
      <c r="K16" s="70"/>
      <c r="L16" s="71"/>
      <c r="M16" s="72"/>
      <c r="N16" s="71"/>
      <c r="O16" s="72"/>
      <c r="P16" s="71"/>
      <c r="Q16" s="72"/>
      <c r="R16" s="71"/>
      <c r="S16" s="72"/>
      <c r="T16" s="80"/>
      <c r="U16" s="81">
        <f t="shared" si="0"/>
        <v>0</v>
      </c>
      <c r="V16" s="82"/>
      <c r="W16" s="28">
        <f>U16-ROUNDUP(U16*(1/(1+J16)),0)</f>
        <v>0</v>
      </c>
      <c r="X16" s="68"/>
      <c r="Y16" s="29"/>
    </row>
    <row r="17" spans="1:25" ht="45" customHeight="1" x14ac:dyDescent="0.25">
      <c r="A17" s="102"/>
      <c r="B17" s="103"/>
      <c r="C17" s="104"/>
      <c r="D17" s="105"/>
      <c r="E17" s="31"/>
      <c r="F17" s="104"/>
      <c r="G17" s="106"/>
      <c r="H17" s="105"/>
      <c r="I17" s="107"/>
      <c r="J17" s="58"/>
      <c r="K17" s="96"/>
      <c r="L17" s="97"/>
      <c r="M17" s="98"/>
      <c r="N17" s="97"/>
      <c r="O17" s="98"/>
      <c r="P17" s="97"/>
      <c r="Q17" s="98"/>
      <c r="R17" s="97"/>
      <c r="S17" s="98"/>
      <c r="T17" s="99"/>
      <c r="U17" s="100">
        <f t="shared" si="0"/>
        <v>0</v>
      </c>
      <c r="V17" s="101"/>
      <c r="W17" s="57"/>
      <c r="X17" s="108"/>
      <c r="Y17" s="32"/>
    </row>
    <row r="18" spans="1:25" ht="45" customHeight="1" x14ac:dyDescent="0.25">
      <c r="A18" s="90"/>
      <c r="B18" s="92"/>
      <c r="C18" s="60"/>
      <c r="D18" s="74"/>
      <c r="E18" s="27"/>
      <c r="F18" s="60"/>
      <c r="G18" s="73"/>
      <c r="H18" s="74"/>
      <c r="I18" s="78"/>
      <c r="J18" s="52"/>
      <c r="K18" s="70"/>
      <c r="L18" s="71"/>
      <c r="M18" s="72"/>
      <c r="N18" s="71"/>
      <c r="O18" s="72"/>
      <c r="P18" s="71"/>
      <c r="Q18" s="72"/>
      <c r="R18" s="71"/>
      <c r="S18" s="72"/>
      <c r="T18" s="80"/>
      <c r="U18" s="81">
        <f t="shared" si="0"/>
        <v>0</v>
      </c>
      <c r="V18" s="82"/>
      <c r="W18" s="28">
        <f>U18-ROUNDUP(U18*(1/(1+J18)),0)</f>
        <v>0</v>
      </c>
      <c r="X18" s="68"/>
      <c r="Y18" s="29"/>
    </row>
    <row r="19" spans="1:25" ht="45" customHeight="1" x14ac:dyDescent="0.25">
      <c r="A19" s="94"/>
      <c r="B19" s="95"/>
      <c r="C19" s="75"/>
      <c r="D19" s="77"/>
      <c r="E19" s="31"/>
      <c r="F19" s="75"/>
      <c r="G19" s="76"/>
      <c r="H19" s="77"/>
      <c r="I19" s="79"/>
      <c r="J19" s="58"/>
      <c r="K19" s="96"/>
      <c r="L19" s="97"/>
      <c r="M19" s="98"/>
      <c r="N19" s="97"/>
      <c r="O19" s="98"/>
      <c r="P19" s="97"/>
      <c r="Q19" s="98"/>
      <c r="R19" s="97"/>
      <c r="S19" s="98"/>
      <c r="T19" s="99"/>
      <c r="U19" s="100">
        <f t="shared" si="0"/>
        <v>0</v>
      </c>
      <c r="V19" s="101"/>
      <c r="W19" s="57"/>
      <c r="X19" s="89"/>
      <c r="Y19" s="32"/>
    </row>
    <row r="20" spans="1:25" ht="45" customHeight="1" x14ac:dyDescent="0.25">
      <c r="A20" s="90"/>
      <c r="B20" s="92"/>
      <c r="C20" s="60"/>
      <c r="D20" s="74"/>
      <c r="E20" s="27"/>
      <c r="F20" s="60"/>
      <c r="G20" s="73"/>
      <c r="H20" s="74"/>
      <c r="I20" s="78"/>
      <c r="J20" s="52"/>
      <c r="K20" s="70"/>
      <c r="L20" s="71"/>
      <c r="M20" s="72"/>
      <c r="N20" s="71"/>
      <c r="O20" s="72"/>
      <c r="P20" s="71"/>
      <c r="Q20" s="72"/>
      <c r="R20" s="71"/>
      <c r="S20" s="72"/>
      <c r="T20" s="80"/>
      <c r="U20" s="81">
        <f t="shared" si="0"/>
        <v>0</v>
      </c>
      <c r="V20" s="82"/>
      <c r="W20" s="28">
        <f>U20-ROUNDUP(U20*(1/(1+J20)),0)</f>
        <v>0</v>
      </c>
      <c r="X20" s="68"/>
      <c r="Y20" s="29"/>
    </row>
    <row r="21" spans="1:25" ht="45" customHeight="1" x14ac:dyDescent="0.25">
      <c r="A21" s="94"/>
      <c r="B21" s="95"/>
      <c r="C21" s="75"/>
      <c r="D21" s="77"/>
      <c r="E21" s="31"/>
      <c r="F21" s="75"/>
      <c r="G21" s="76"/>
      <c r="H21" s="77"/>
      <c r="I21" s="79"/>
      <c r="J21" s="58"/>
      <c r="K21" s="96"/>
      <c r="L21" s="97"/>
      <c r="M21" s="98"/>
      <c r="N21" s="97"/>
      <c r="O21" s="98"/>
      <c r="P21" s="97"/>
      <c r="Q21" s="98"/>
      <c r="R21" s="97"/>
      <c r="S21" s="98"/>
      <c r="T21" s="99"/>
      <c r="U21" s="100">
        <f t="shared" si="0"/>
        <v>0</v>
      </c>
      <c r="V21" s="101"/>
      <c r="W21" s="57"/>
      <c r="X21" s="89"/>
      <c r="Y21" s="32"/>
    </row>
    <row r="22" spans="1:25" ht="45" customHeight="1" x14ac:dyDescent="0.25">
      <c r="A22" s="90"/>
      <c r="B22" s="92"/>
      <c r="C22" s="60"/>
      <c r="D22" s="74"/>
      <c r="E22" s="33"/>
      <c r="F22" s="60"/>
      <c r="G22" s="73"/>
      <c r="H22" s="74"/>
      <c r="I22" s="78"/>
      <c r="J22" s="52"/>
      <c r="K22" s="70"/>
      <c r="L22" s="71"/>
      <c r="M22" s="72"/>
      <c r="N22" s="71"/>
      <c r="O22" s="72"/>
      <c r="P22" s="71"/>
      <c r="Q22" s="72"/>
      <c r="R22" s="71"/>
      <c r="S22" s="72"/>
      <c r="T22" s="80"/>
      <c r="U22" s="81">
        <f t="shared" si="0"/>
        <v>0</v>
      </c>
      <c r="V22" s="82"/>
      <c r="W22" s="28">
        <f>U22-ROUNDUP(U22*(1/(1+J22)),0)</f>
        <v>0</v>
      </c>
      <c r="X22" s="68"/>
      <c r="Y22" s="29"/>
    </row>
    <row r="23" spans="1:25" ht="45" customHeight="1" x14ac:dyDescent="0.25">
      <c r="A23" s="94"/>
      <c r="B23" s="95"/>
      <c r="C23" s="75"/>
      <c r="D23" s="77"/>
      <c r="E23" s="31"/>
      <c r="F23" s="75"/>
      <c r="G23" s="76"/>
      <c r="H23" s="77"/>
      <c r="I23" s="79"/>
      <c r="J23" s="58"/>
      <c r="K23" s="96"/>
      <c r="L23" s="97"/>
      <c r="M23" s="98"/>
      <c r="N23" s="97"/>
      <c r="O23" s="98"/>
      <c r="P23" s="97"/>
      <c r="Q23" s="98"/>
      <c r="R23" s="97"/>
      <c r="S23" s="98"/>
      <c r="T23" s="99"/>
      <c r="U23" s="100">
        <f t="shared" si="0"/>
        <v>0</v>
      </c>
      <c r="V23" s="101"/>
      <c r="W23" s="57"/>
      <c r="X23" s="89"/>
      <c r="Y23" s="32"/>
    </row>
    <row r="24" spans="1:25" ht="45" customHeight="1" x14ac:dyDescent="0.25">
      <c r="A24" s="90"/>
      <c r="B24" s="92"/>
      <c r="C24" s="60"/>
      <c r="D24" s="74"/>
      <c r="E24" s="33"/>
      <c r="F24" s="60"/>
      <c r="G24" s="73"/>
      <c r="H24" s="74"/>
      <c r="I24" s="78"/>
      <c r="J24" s="52"/>
      <c r="K24" s="70"/>
      <c r="L24" s="71"/>
      <c r="M24" s="72"/>
      <c r="N24" s="71"/>
      <c r="O24" s="72"/>
      <c r="P24" s="71"/>
      <c r="Q24" s="72"/>
      <c r="R24" s="71"/>
      <c r="S24" s="72"/>
      <c r="T24" s="80"/>
      <c r="U24" s="81">
        <f t="shared" si="0"/>
        <v>0</v>
      </c>
      <c r="V24" s="82"/>
      <c r="W24" s="28">
        <f>U24-ROUNDUP(U24*(1/(1+J24)),0)</f>
        <v>0</v>
      </c>
      <c r="X24" s="68"/>
      <c r="Y24" s="29"/>
    </row>
    <row r="25" spans="1:25" ht="45" customHeight="1" x14ac:dyDescent="0.25">
      <c r="A25" s="94"/>
      <c r="B25" s="95"/>
      <c r="C25" s="75"/>
      <c r="D25" s="77"/>
      <c r="E25" s="31"/>
      <c r="F25" s="75"/>
      <c r="G25" s="76"/>
      <c r="H25" s="77"/>
      <c r="I25" s="79"/>
      <c r="J25" s="58"/>
      <c r="K25" s="96"/>
      <c r="L25" s="97"/>
      <c r="M25" s="98"/>
      <c r="N25" s="97"/>
      <c r="O25" s="98"/>
      <c r="P25" s="97"/>
      <c r="Q25" s="98"/>
      <c r="R25" s="97"/>
      <c r="S25" s="98"/>
      <c r="T25" s="99"/>
      <c r="U25" s="100">
        <f t="shared" si="0"/>
        <v>0</v>
      </c>
      <c r="V25" s="101"/>
      <c r="W25" s="57"/>
      <c r="X25" s="89"/>
      <c r="Y25" s="32"/>
    </row>
    <row r="26" spans="1:25" ht="45" customHeight="1" x14ac:dyDescent="0.25">
      <c r="A26" s="90"/>
      <c r="B26" s="92"/>
      <c r="C26" s="60"/>
      <c r="D26" s="74"/>
      <c r="E26" s="33"/>
      <c r="F26" s="60"/>
      <c r="G26" s="73"/>
      <c r="H26" s="74"/>
      <c r="I26" s="78"/>
      <c r="J26" s="52"/>
      <c r="K26" s="70"/>
      <c r="L26" s="71"/>
      <c r="M26" s="72"/>
      <c r="N26" s="71"/>
      <c r="O26" s="72"/>
      <c r="P26" s="71"/>
      <c r="Q26" s="72"/>
      <c r="R26" s="71"/>
      <c r="S26" s="72"/>
      <c r="T26" s="80"/>
      <c r="U26" s="81">
        <f t="shared" si="0"/>
        <v>0</v>
      </c>
      <c r="V26" s="82"/>
      <c r="W26" s="28">
        <f>U26-ROUNDUP(U26*(1/(1+J26)),0)</f>
        <v>0</v>
      </c>
      <c r="X26" s="68"/>
      <c r="Y26" s="29"/>
    </row>
    <row r="27" spans="1:25" ht="45" customHeight="1" x14ac:dyDescent="0.25">
      <c r="A27" s="94"/>
      <c r="B27" s="95"/>
      <c r="C27" s="75"/>
      <c r="D27" s="77"/>
      <c r="E27" s="31"/>
      <c r="F27" s="75"/>
      <c r="G27" s="76"/>
      <c r="H27" s="77"/>
      <c r="I27" s="79"/>
      <c r="J27" s="58"/>
      <c r="K27" s="96"/>
      <c r="L27" s="97"/>
      <c r="M27" s="98"/>
      <c r="N27" s="97"/>
      <c r="O27" s="98"/>
      <c r="P27" s="97"/>
      <c r="Q27" s="98"/>
      <c r="R27" s="97"/>
      <c r="S27" s="98"/>
      <c r="T27" s="99"/>
      <c r="U27" s="100">
        <f t="shared" si="0"/>
        <v>0</v>
      </c>
      <c r="V27" s="101"/>
      <c r="W27" s="57"/>
      <c r="X27" s="89"/>
      <c r="Y27" s="32"/>
    </row>
    <row r="28" spans="1:25" ht="45" customHeight="1" x14ac:dyDescent="0.25">
      <c r="A28" s="90"/>
      <c r="B28" s="92"/>
      <c r="C28" s="60"/>
      <c r="D28" s="74"/>
      <c r="E28" s="33"/>
      <c r="F28" s="60"/>
      <c r="G28" s="73"/>
      <c r="H28" s="74"/>
      <c r="I28" s="78"/>
      <c r="J28" s="52"/>
      <c r="K28" s="70"/>
      <c r="L28" s="71"/>
      <c r="M28" s="72"/>
      <c r="N28" s="71"/>
      <c r="O28" s="72"/>
      <c r="P28" s="71"/>
      <c r="Q28" s="72"/>
      <c r="R28" s="71"/>
      <c r="S28" s="72"/>
      <c r="T28" s="80"/>
      <c r="U28" s="81">
        <f t="shared" si="0"/>
        <v>0</v>
      </c>
      <c r="V28" s="82"/>
      <c r="W28" s="28">
        <f>U28-ROUNDUP(U28*(1/(1+J28)),0)</f>
        <v>0</v>
      </c>
      <c r="X28" s="68"/>
      <c r="Y28" s="29"/>
    </row>
    <row r="29" spans="1:25" ht="45" customHeight="1" x14ac:dyDescent="0.25">
      <c r="A29" s="94"/>
      <c r="B29" s="95"/>
      <c r="C29" s="75"/>
      <c r="D29" s="77"/>
      <c r="E29" s="31"/>
      <c r="F29" s="75"/>
      <c r="G29" s="76"/>
      <c r="H29" s="77"/>
      <c r="I29" s="79"/>
      <c r="J29" s="58"/>
      <c r="K29" s="96"/>
      <c r="L29" s="97"/>
      <c r="M29" s="98"/>
      <c r="N29" s="97"/>
      <c r="O29" s="98"/>
      <c r="P29" s="97"/>
      <c r="Q29" s="98"/>
      <c r="R29" s="97"/>
      <c r="S29" s="98"/>
      <c r="T29" s="99"/>
      <c r="U29" s="100">
        <f t="shared" si="0"/>
        <v>0</v>
      </c>
      <c r="V29" s="101"/>
      <c r="W29" s="57"/>
      <c r="X29" s="89"/>
      <c r="Y29" s="32"/>
    </row>
    <row r="30" spans="1:25" ht="45" customHeight="1" x14ac:dyDescent="0.25">
      <c r="A30" s="90"/>
      <c r="B30" s="92"/>
      <c r="C30" s="60"/>
      <c r="D30" s="74"/>
      <c r="E30" s="33"/>
      <c r="F30" s="60"/>
      <c r="G30" s="73"/>
      <c r="H30" s="74"/>
      <c r="I30" s="78"/>
      <c r="J30" s="52"/>
      <c r="K30" s="70"/>
      <c r="L30" s="71"/>
      <c r="M30" s="72"/>
      <c r="N30" s="71"/>
      <c r="O30" s="72"/>
      <c r="P30" s="71"/>
      <c r="Q30" s="72"/>
      <c r="R30" s="71"/>
      <c r="S30" s="72"/>
      <c r="T30" s="80"/>
      <c r="U30" s="81">
        <f t="shared" si="0"/>
        <v>0</v>
      </c>
      <c r="V30" s="82"/>
      <c r="W30" s="28">
        <f>U30-ROUNDUP(U30*(1/(1+J30)),0)</f>
        <v>0</v>
      </c>
      <c r="X30" s="68"/>
      <c r="Y30" s="29"/>
    </row>
    <row r="31" spans="1:25" ht="45" customHeight="1" x14ac:dyDescent="0.25">
      <c r="A31" s="94"/>
      <c r="B31" s="95"/>
      <c r="C31" s="75"/>
      <c r="D31" s="77"/>
      <c r="E31" s="31"/>
      <c r="F31" s="75"/>
      <c r="G31" s="76"/>
      <c r="H31" s="77"/>
      <c r="I31" s="79"/>
      <c r="J31" s="58"/>
      <c r="K31" s="96"/>
      <c r="L31" s="97"/>
      <c r="M31" s="98"/>
      <c r="N31" s="97"/>
      <c r="O31" s="98"/>
      <c r="P31" s="97"/>
      <c r="Q31" s="98"/>
      <c r="R31" s="97"/>
      <c r="S31" s="98"/>
      <c r="T31" s="99"/>
      <c r="U31" s="100">
        <f t="shared" si="0"/>
        <v>0</v>
      </c>
      <c r="V31" s="101"/>
      <c r="W31" s="57"/>
      <c r="X31" s="89"/>
      <c r="Y31" s="32"/>
    </row>
    <row r="32" spans="1:25" ht="45" customHeight="1" x14ac:dyDescent="0.25">
      <c r="A32" s="90"/>
      <c r="B32" s="92"/>
      <c r="C32" s="60"/>
      <c r="D32" s="62"/>
      <c r="E32" s="33"/>
      <c r="F32" s="60"/>
      <c r="G32" s="61"/>
      <c r="H32" s="62"/>
      <c r="I32" s="66"/>
      <c r="J32" s="52"/>
      <c r="K32" s="70"/>
      <c r="L32" s="71"/>
      <c r="M32" s="72"/>
      <c r="N32" s="71"/>
      <c r="O32" s="72"/>
      <c r="P32" s="71"/>
      <c r="Q32" s="72"/>
      <c r="R32" s="71"/>
      <c r="S32" s="72"/>
      <c r="T32" s="80"/>
      <c r="U32" s="81">
        <f t="shared" si="0"/>
        <v>0</v>
      </c>
      <c r="V32" s="82"/>
      <c r="W32" s="28">
        <f>U32-ROUNDUP(U32*(1/(1+J32)),0)</f>
        <v>0</v>
      </c>
      <c r="X32" s="68"/>
      <c r="Y32" s="29"/>
    </row>
    <row r="33" spans="1:25" ht="45" customHeight="1" thickBot="1" x14ac:dyDescent="0.3">
      <c r="A33" s="91"/>
      <c r="B33" s="93"/>
      <c r="C33" s="63"/>
      <c r="D33" s="65"/>
      <c r="E33" s="34"/>
      <c r="F33" s="63"/>
      <c r="G33" s="64"/>
      <c r="H33" s="65"/>
      <c r="I33" s="67"/>
      <c r="J33" s="58"/>
      <c r="K33" s="83"/>
      <c r="L33" s="84"/>
      <c r="M33" s="85"/>
      <c r="N33" s="84"/>
      <c r="O33" s="85"/>
      <c r="P33" s="84"/>
      <c r="Q33" s="85"/>
      <c r="R33" s="84"/>
      <c r="S33" s="85"/>
      <c r="T33" s="86"/>
      <c r="U33" s="87">
        <f t="shared" si="0"/>
        <v>0</v>
      </c>
      <c r="V33" s="88"/>
      <c r="W33" s="57"/>
      <c r="X33" s="69"/>
      <c r="Y33" s="32"/>
    </row>
    <row r="34" spans="1:25" x14ac:dyDescent="0.25">
      <c r="I34" s="53"/>
      <c r="W34" s="53"/>
    </row>
  </sheetData>
  <mergeCells count="207">
    <mergeCell ref="U25:V25"/>
    <mergeCell ref="U33:V33"/>
    <mergeCell ref="M32:N32"/>
    <mergeCell ref="M33:N33"/>
    <mergeCell ref="U27:V27"/>
    <mergeCell ref="O33:P33"/>
    <mergeCell ref="Q33:R33"/>
    <mergeCell ref="O32:P32"/>
    <mergeCell ref="S24:T24"/>
    <mergeCell ref="M25:N25"/>
    <mergeCell ref="O25:P25"/>
    <mergeCell ref="Q25:R25"/>
    <mergeCell ref="S25:T25"/>
    <mergeCell ref="S33:T33"/>
    <mergeCell ref="M26:N26"/>
    <mergeCell ref="M31:N31"/>
    <mergeCell ref="O31:P31"/>
    <mergeCell ref="S30:T30"/>
    <mergeCell ref="M30:N30"/>
    <mergeCell ref="O24:P24"/>
    <mergeCell ref="Q24:R24"/>
    <mergeCell ref="X16:X17"/>
    <mergeCell ref="O17:P17"/>
    <mergeCell ref="Q17:R17"/>
    <mergeCell ref="S17:T17"/>
    <mergeCell ref="U17:V17"/>
    <mergeCell ref="Q15:R15"/>
    <mergeCell ref="O30:P30"/>
    <mergeCell ref="Q30:R30"/>
    <mergeCell ref="Q26:R26"/>
    <mergeCell ref="S26:T26"/>
    <mergeCell ref="U30:V30"/>
    <mergeCell ref="S18:T18"/>
    <mergeCell ref="U18:V18"/>
    <mergeCell ref="O19:P19"/>
    <mergeCell ref="Q19:R19"/>
    <mergeCell ref="S19:T19"/>
    <mergeCell ref="U19:V19"/>
    <mergeCell ref="S23:T23"/>
    <mergeCell ref="O26:P26"/>
    <mergeCell ref="U23:V23"/>
    <mergeCell ref="S20:T20"/>
    <mergeCell ref="U20:V20"/>
    <mergeCell ref="O21:P21"/>
    <mergeCell ref="Q21:R21"/>
    <mergeCell ref="Y11:Y13"/>
    <mergeCell ref="M11:N11"/>
    <mergeCell ref="O11:P11"/>
    <mergeCell ref="S11:T11"/>
    <mergeCell ref="S14:T14"/>
    <mergeCell ref="U14:V14"/>
    <mergeCell ref="X14:X15"/>
    <mergeCell ref="M15:N15"/>
    <mergeCell ref="O15:P15"/>
    <mergeCell ref="S15:T15"/>
    <mergeCell ref="X11:X13"/>
    <mergeCell ref="V1:X1"/>
    <mergeCell ref="D4:F4"/>
    <mergeCell ref="D5:F5"/>
    <mergeCell ref="H5:I5"/>
    <mergeCell ref="U5:V6"/>
    <mergeCell ref="C2:E2"/>
    <mergeCell ref="C3:T3"/>
    <mergeCell ref="J5:T5"/>
    <mergeCell ref="M14:N14"/>
    <mergeCell ref="O14:P14"/>
    <mergeCell ref="Q14:R14"/>
    <mergeCell ref="B8:C8"/>
    <mergeCell ref="Q11:R11"/>
    <mergeCell ref="K11:L11"/>
    <mergeCell ref="K14:L14"/>
    <mergeCell ref="J11:J13"/>
    <mergeCell ref="I11:I12"/>
    <mergeCell ref="F1:S1"/>
    <mergeCell ref="Q7:T7"/>
    <mergeCell ref="U7:V7"/>
    <mergeCell ref="S16:T16"/>
    <mergeCell ref="U16:V16"/>
    <mergeCell ref="K17:L17"/>
    <mergeCell ref="M17:N17"/>
    <mergeCell ref="A11:A13"/>
    <mergeCell ref="B11:B13"/>
    <mergeCell ref="C11:D13"/>
    <mergeCell ref="E11:E13"/>
    <mergeCell ref="F11:H13"/>
    <mergeCell ref="U11:V11"/>
    <mergeCell ref="U15:V15"/>
    <mergeCell ref="O16:P16"/>
    <mergeCell ref="Q16:R16"/>
    <mergeCell ref="A14:A15"/>
    <mergeCell ref="B14:B15"/>
    <mergeCell ref="C14:D15"/>
    <mergeCell ref="F14:H15"/>
    <mergeCell ref="I14:I15"/>
    <mergeCell ref="A16:A17"/>
    <mergeCell ref="B16:B17"/>
    <mergeCell ref="C16:D17"/>
    <mergeCell ref="F16:H17"/>
    <mergeCell ref="I16:I17"/>
    <mergeCell ref="K15:L15"/>
    <mergeCell ref="C18:D19"/>
    <mergeCell ref="F18:H19"/>
    <mergeCell ref="I18:I19"/>
    <mergeCell ref="X28:X29"/>
    <mergeCell ref="K28:L28"/>
    <mergeCell ref="M28:N28"/>
    <mergeCell ref="O28:P28"/>
    <mergeCell ref="Q28:R28"/>
    <mergeCell ref="A28:A29"/>
    <mergeCell ref="B28:B29"/>
    <mergeCell ref="C28:D29"/>
    <mergeCell ref="F28:H29"/>
    <mergeCell ref="I28:I29"/>
    <mergeCell ref="S28:T28"/>
    <mergeCell ref="U28:V28"/>
    <mergeCell ref="K29:L29"/>
    <mergeCell ref="M29:N29"/>
    <mergeCell ref="K19:L19"/>
    <mergeCell ref="M19:N19"/>
    <mergeCell ref="K21:L21"/>
    <mergeCell ref="M21:N21"/>
    <mergeCell ref="S21:T21"/>
    <mergeCell ref="U21:V21"/>
    <mergeCell ref="S22:T22"/>
    <mergeCell ref="A22:A23"/>
    <mergeCell ref="B22:B23"/>
    <mergeCell ref="C22:D23"/>
    <mergeCell ref="F22:H23"/>
    <mergeCell ref="I22:I23"/>
    <mergeCell ref="U22:V22"/>
    <mergeCell ref="U24:V24"/>
    <mergeCell ref="K23:L23"/>
    <mergeCell ref="M23:N23"/>
    <mergeCell ref="O23:P23"/>
    <mergeCell ref="Q23:R23"/>
    <mergeCell ref="X32:X33"/>
    <mergeCell ref="Q32:R32"/>
    <mergeCell ref="S32:T32"/>
    <mergeCell ref="U32:V32"/>
    <mergeCell ref="A24:A25"/>
    <mergeCell ref="B24:B25"/>
    <mergeCell ref="C24:D25"/>
    <mergeCell ref="F24:H25"/>
    <mergeCell ref="I24:I25"/>
    <mergeCell ref="X30:X31"/>
    <mergeCell ref="Q31:R31"/>
    <mergeCell ref="A26:A27"/>
    <mergeCell ref="B26:B27"/>
    <mergeCell ref="C26:D27"/>
    <mergeCell ref="F26:H27"/>
    <mergeCell ref="I26:I27"/>
    <mergeCell ref="U26:V26"/>
    <mergeCell ref="S31:T31"/>
    <mergeCell ref="U31:V31"/>
    <mergeCell ref="K30:L30"/>
    <mergeCell ref="K31:L31"/>
    <mergeCell ref="X24:X25"/>
    <mergeCell ref="K24:L24"/>
    <mergeCell ref="M24:N24"/>
    <mergeCell ref="X26:X27"/>
    <mergeCell ref="M27:N27"/>
    <mergeCell ref="O27:P27"/>
    <mergeCell ref="Q27:R27"/>
    <mergeCell ref="S27:T27"/>
    <mergeCell ref="U29:V29"/>
    <mergeCell ref="S29:T29"/>
    <mergeCell ref="Q29:R29"/>
    <mergeCell ref="O29:P29"/>
    <mergeCell ref="X22:X23"/>
    <mergeCell ref="K22:L22"/>
    <mergeCell ref="M22:N22"/>
    <mergeCell ref="O22:P22"/>
    <mergeCell ref="Q22:R22"/>
    <mergeCell ref="X18:X19"/>
    <mergeCell ref="K18:L18"/>
    <mergeCell ref="M18:N18"/>
    <mergeCell ref="O18:P18"/>
    <mergeCell ref="Q18:R18"/>
    <mergeCell ref="O20:P20"/>
    <mergeCell ref="Q20:R20"/>
    <mergeCell ref="X20:X21"/>
    <mergeCell ref="K20:L20"/>
    <mergeCell ref="M20:N20"/>
    <mergeCell ref="K16:L16"/>
    <mergeCell ref="M16:N16"/>
    <mergeCell ref="A30:A31"/>
    <mergeCell ref="B30:B31"/>
    <mergeCell ref="C30:D31"/>
    <mergeCell ref="F30:H31"/>
    <mergeCell ref="I30:I31"/>
    <mergeCell ref="A32:A33"/>
    <mergeCell ref="B32:B33"/>
    <mergeCell ref="C32:D33"/>
    <mergeCell ref="F32:H33"/>
    <mergeCell ref="I32:I33"/>
    <mergeCell ref="K32:L32"/>
    <mergeCell ref="K33:L33"/>
    <mergeCell ref="K27:L27"/>
    <mergeCell ref="K26:L26"/>
    <mergeCell ref="K25:L25"/>
    <mergeCell ref="A20:A21"/>
    <mergeCell ref="B20:B21"/>
    <mergeCell ref="C20:D21"/>
    <mergeCell ref="F20:H21"/>
    <mergeCell ref="I20:I21"/>
    <mergeCell ref="A18:A19"/>
    <mergeCell ref="B18:B19"/>
  </mergeCells>
  <phoneticPr fontId="4"/>
  <dataValidations count="3">
    <dataValidation type="list" showInputMessage="1" showErrorMessage="1" error="項目から選択してください。" sqref="I13" xr:uid="{00000000-0002-0000-0B00-000001000000}">
      <formula1>"帰着日,報告日,精算日,その他"</formula1>
    </dataValidation>
    <dataValidation type="list" showInputMessage="1" showErrorMessage="1" sqref="J14" xr:uid="{83F03913-7188-4CFB-81C8-9D9AAEF210BF}">
      <formula1>"10%"</formula1>
    </dataValidation>
    <dataValidation type="list" allowBlank="1" showInputMessage="1" showErrorMessage="1" sqref="J30 J16 J18 J20 J22 J24 J26 J28 J32" xr:uid="{6AEF92C1-03A1-4F7C-9CFA-1F2C7C7641F2}">
      <formula1>",10%"</formula1>
    </dataValidation>
  </dataValidations>
  <printOptions horizontalCentered="1"/>
  <pageMargins left="0.47244094488188981" right="0.19685039370078741" top="0.98425196850393704" bottom="0.59055118110236227" header="0.70866141732283472" footer="0.39370078740157483"/>
  <pageSetup paperSize="9" scale="36" orientation="landscape" r:id="rId1"/>
  <headerFooter alignWithMargins="0">
    <oddHeader xml:space="preserve">&amp;R&amp;12印刷日:  &amp;D
</oddHeader>
    <oddFooter>&amp;C&amp;12&amp;P / &amp;N ﾍﾟｰｼﾞ</oddFooter>
  </headerFooter>
  <rowBreaks count="5" manualBreakCount="5">
    <brk id="33" max="16383" man="1"/>
    <brk id="57" max="16383" man="1"/>
    <brk id="81" max="16383" man="1"/>
    <brk id="105" max="16383" man="1"/>
    <brk id="12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  <vt:lpstr>'１０月'!Print_Titles</vt:lpstr>
      <vt:lpstr>'１１月'!Print_Titles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樋口 俊雄</dc:creator>
  <cp:keywords/>
  <dc:description/>
  <cp:lastModifiedBy>NICT_OI本部</cp:lastModifiedBy>
  <cp:revision/>
  <dcterms:created xsi:type="dcterms:W3CDTF">2006-09-16T00:00:00Z</dcterms:created>
  <dcterms:modified xsi:type="dcterms:W3CDTF">2024-04-05T04:17:25Z</dcterms:modified>
  <cp:category/>
  <cp:contentStatus/>
</cp:coreProperties>
</file>