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trlProps/ctrlProp1.xml" ContentType="application/vnd.ms-excel.controlproperties+xml"/>
  <Override PartName="/xl/drawings/drawing15.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H:\オープンイノベーション推進本部\総合プロデュースオフィス\共通\☆戦略的プログラム\★規程類\04_様式\修正等作業用\"/>
    </mc:Choice>
  </mc:AlternateContent>
  <xr:revisionPtr revIDLastSave="0" documentId="13_ncr:1_{DEBD7496-ED24-481B-B117-565B9FDC1824}" xr6:coauthVersionLast="47" xr6:coauthVersionMax="47" xr10:uidLastSave="{00000000-0000-0000-0000-000000000000}"/>
  <bookViews>
    <workbookView xWindow="1980" yWindow="4950" windowWidth="36920" windowHeight="15990" tabRatio="892" xr2:uid="{00000000-000D-0000-FFFF-FFFF00000000}"/>
  </bookViews>
  <sheets>
    <sheet name="工数集計表" sheetId="2" r:id="rId1"/>
    <sheet name="労働時間明細書" sheetId="4" r:id="rId2"/>
    <sheet name="４月" sheetId="22" r:id="rId3"/>
    <sheet name="５月" sheetId="6" r:id="rId4"/>
    <sheet name="６月" sheetId="7" r:id="rId5"/>
    <sheet name="７月" sheetId="8" r:id="rId6"/>
    <sheet name="８月" sheetId="9" r:id="rId7"/>
    <sheet name="９月" sheetId="10" r:id="rId8"/>
    <sheet name="１０月" sheetId="11" r:id="rId9"/>
    <sheet name="１１月" sheetId="17" r:id="rId10"/>
    <sheet name="１２月" sheetId="13" r:id="rId11"/>
    <sheet name="１月" sheetId="14" r:id="rId12"/>
    <sheet name="２月" sheetId="15" r:id="rId13"/>
    <sheet name="３月" sheetId="16" r:id="rId14"/>
    <sheet name="Temp_Text" sheetId="19" state="veryHidden" r:id="rId15"/>
    <sheet name="Original" sheetId="23" state="veryHidden" r:id="rId16"/>
  </sheets>
  <definedNames>
    <definedName name="_xlnm.Print_Area" localSheetId="8">'１０月'!$B$1:$U$165</definedName>
    <definedName name="_xlnm.Print_Area" localSheetId="9">'１１月'!$B$1:$U$165</definedName>
    <definedName name="_xlnm.Print_Area" localSheetId="10">'１２月'!$B$1:$U$165</definedName>
    <definedName name="_xlnm.Print_Area" localSheetId="11">'１月'!$B$1:$U$165</definedName>
    <definedName name="_xlnm.Print_Area" localSheetId="12">'２月'!$B$1:$U$165</definedName>
    <definedName name="_xlnm.Print_Area" localSheetId="13">'３月'!$B$1:$U$165</definedName>
    <definedName name="_xlnm.Print_Area" localSheetId="2">'４月'!$B$1:$U$121</definedName>
    <definedName name="_xlnm.Print_Area" localSheetId="3">'５月'!$B$1:$U$165</definedName>
    <definedName name="_xlnm.Print_Area" localSheetId="4">'６月'!$B$1:$U$165</definedName>
    <definedName name="_xlnm.Print_Area" localSheetId="5">'７月'!$B$1:$U$165</definedName>
    <definedName name="_xlnm.Print_Area" localSheetId="6">'８月'!$B$1:$U$165</definedName>
    <definedName name="_xlnm.Print_Area" localSheetId="7">'９月'!$B$1:$U$165</definedName>
    <definedName name="_xlnm.Print_Area" localSheetId="15">Original!$A$1:$U$165</definedName>
    <definedName name="_xlnm.Print_Area" localSheetId="0">工数集計表!$A$2:$J$32</definedName>
    <definedName name="_xlnm.Print_Area" localSheetId="1">労働時間明細書!$C$1:$P$37,労働時間明細書!$C$39:$I$84</definedName>
    <definedName name="勤務パターン" localSheetId="8">'１０月'!$B$85:$U$89</definedName>
    <definedName name="勤務パターン" localSheetId="9">'１１月'!$B$85:$U$89</definedName>
    <definedName name="勤務パターン" localSheetId="10">'１２月'!$B$85:$U$89</definedName>
    <definedName name="勤務パターン" localSheetId="11">'１月'!$B$85:$U$89</definedName>
    <definedName name="勤務パターン" localSheetId="12">'２月'!$B$85:$U$89</definedName>
    <definedName name="勤務パターン" localSheetId="13">'３月'!$B$85:$U$89</definedName>
    <definedName name="勤務パターン" localSheetId="2">'４月'!#REF!</definedName>
    <definedName name="勤務パターン" localSheetId="3">'５月'!$B$85:$U$89</definedName>
    <definedName name="勤務パターン" localSheetId="4">'６月'!$B$85:$U$89</definedName>
    <definedName name="勤務パターン" localSheetId="5">'７月'!$B$85:$U$89</definedName>
    <definedName name="勤務パターン" localSheetId="6">'８月'!$B$85:$U$89</definedName>
    <definedName name="勤務パターン" localSheetId="7">'９月'!$B$85:$U$89</definedName>
    <definedName name="月報" localSheetId="8">'１０月'!$B$93:$T$164</definedName>
    <definedName name="月報" localSheetId="9">'１１月'!$B$93:$T$164</definedName>
    <definedName name="月報" localSheetId="10">'１２月'!$B$93:$T$164</definedName>
    <definedName name="月報" localSheetId="11">'１月'!$B$93:$T$164</definedName>
    <definedName name="月報" localSheetId="12">'２月'!$B$93:$T$164</definedName>
    <definedName name="月報" localSheetId="13">'３月'!$B$93:$T$164</definedName>
    <definedName name="月報" localSheetId="2">'４月'!$B$49:$U$120</definedName>
    <definedName name="月報" localSheetId="3">'５月'!$B$93:$T$164</definedName>
    <definedName name="月報" localSheetId="4">'６月'!$B$93:$T$164</definedName>
    <definedName name="月報" localSheetId="5">'７月'!$B$93:$T$164</definedName>
    <definedName name="月報" localSheetId="6">'８月'!$B$93:$T$164</definedName>
    <definedName name="月報" localSheetId="7">'９月'!$B$93:$T$164</definedName>
    <definedName name="固有休日1">労働時間明細書!$D$11:$H$35</definedName>
    <definedName name="時間・日報" localSheetId="8">'１０月'!$B$11:$U$92</definedName>
    <definedName name="時間・日報" localSheetId="9">'１１月'!$B$11:$U$92</definedName>
    <definedName name="時間・日報" localSheetId="10">'１２月'!$B$11:$U$92</definedName>
    <definedName name="時間・日報" localSheetId="11">'１月'!$B$11:$U$92</definedName>
    <definedName name="時間・日報" localSheetId="12">'２月'!$B$11:$U$92</definedName>
    <definedName name="時間・日報" localSheetId="13">'３月'!$B$11:$U$92</definedName>
    <definedName name="時間・日報" localSheetId="2">'４月'!$B$11:$U$48</definedName>
    <definedName name="時間・日報" localSheetId="3">'５月'!$B$11:$U$92</definedName>
    <definedName name="時間・日報" localSheetId="4">'６月'!$B$11:$U$92</definedName>
    <definedName name="時間・日報" localSheetId="5">'７月'!$B$11:$U$92</definedName>
    <definedName name="時間・日報" localSheetId="6">'８月'!$B$11:$U$92</definedName>
    <definedName name="時間・日報" localSheetId="7">'９月'!$B$11:$U$92</definedName>
    <definedName name="祝祭日リスト">労働時間明細書!$D$11:$E$82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8" l="1"/>
  <c r="F9" i="7"/>
  <c r="F9" i="9"/>
  <c r="F9" i="10"/>
  <c r="F9" i="11"/>
  <c r="F9" i="17"/>
  <c r="F9" i="13"/>
  <c r="F9" i="14"/>
  <c r="F9" i="15"/>
  <c r="F9" i="16"/>
  <c r="F9" i="6"/>
  <c r="T46" i="23"/>
  <c r="S46" i="23"/>
  <c r="F9" i="23"/>
  <c r="E7" i="23"/>
  <c r="U46" i="23" l="1"/>
  <c r="T46" i="7"/>
  <c r="S46" i="7"/>
  <c r="T46" i="8"/>
  <c r="S46" i="8"/>
  <c r="T46" i="9"/>
  <c r="S46" i="9"/>
  <c r="T46" i="10"/>
  <c r="S46" i="10"/>
  <c r="T46" i="11"/>
  <c r="S46" i="11"/>
  <c r="T46" i="17"/>
  <c r="S46" i="17"/>
  <c r="T46" i="13"/>
  <c r="S46" i="13"/>
  <c r="T46" i="14"/>
  <c r="S46" i="14"/>
  <c r="T46" i="15"/>
  <c r="S46" i="15"/>
  <c r="T46" i="16"/>
  <c r="S46" i="16"/>
  <c r="T46" i="6"/>
  <c r="S46" i="6"/>
  <c r="T46" i="22"/>
  <c r="S46" i="22"/>
  <c r="U46" i="11" l="1"/>
  <c r="U46" i="16"/>
  <c r="U46" i="15"/>
  <c r="U46" i="14"/>
  <c r="U46" i="13"/>
  <c r="U46" i="17"/>
  <c r="U46" i="10"/>
  <c r="U46" i="9"/>
  <c r="U46" i="8"/>
  <c r="U46" i="7"/>
  <c r="U46" i="6"/>
  <c r="D65" i="4"/>
  <c r="D70" i="4"/>
  <c r="D72" i="4" s="1"/>
  <c r="D68" i="4"/>
  <c r="D69" i="4" s="1"/>
  <c r="D66" i="4"/>
  <c r="D67" i="4" s="1"/>
  <c r="D63" i="4"/>
  <c r="D64" i="4" s="1"/>
  <c r="D62" i="4"/>
  <c r="D57" i="4"/>
  <c r="D56" i="4"/>
  <c r="D55" i="4"/>
  <c r="D53" i="4"/>
  <c r="D54" i="4" s="1"/>
  <c r="D51" i="4"/>
  <c r="D52" i="4" s="1"/>
  <c r="D49" i="4"/>
  <c r="D50" i="4" s="1"/>
  <c r="D47" i="4"/>
  <c r="D48" i="4" s="1"/>
  <c r="D46" i="4"/>
  <c r="D60" i="4" s="1"/>
  <c r="D61" i="4" s="1"/>
  <c r="D45" i="4"/>
  <c r="D59" i="4" l="1"/>
  <c r="D58" i="4"/>
  <c r="D71" i="4"/>
  <c r="D73" i="4"/>
  <c r="D74" i="4" s="1"/>
  <c r="D75" i="4"/>
  <c r="D76" i="4" s="1"/>
  <c r="D77" i="4"/>
  <c r="D78" i="4" s="1"/>
  <c r="E7" i="22" l="1"/>
  <c r="K6" i="6" l="1"/>
  <c r="O7" i="6"/>
  <c r="O7" i="7" s="1"/>
  <c r="O7" i="8" s="1"/>
  <c r="O7" i="9" s="1"/>
  <c r="O7" i="10" s="1"/>
  <c r="O7" i="11" s="1"/>
  <c r="O7" i="17" s="1"/>
  <c r="O7" i="13" s="1"/>
  <c r="O7" i="14" s="1"/>
  <c r="O7" i="15" s="1"/>
  <c r="O7" i="16" s="1"/>
  <c r="O6" i="6"/>
  <c r="O6" i="7" s="1"/>
  <c r="O6" i="8" s="1"/>
  <c r="O6" i="9" s="1"/>
  <c r="O6" i="10" s="1"/>
  <c r="O6" i="11" s="1"/>
  <c r="O6" i="17" s="1"/>
  <c r="O6" i="13" s="1"/>
  <c r="O6" i="14" s="1"/>
  <c r="O6" i="15" s="1"/>
  <c r="O6" i="16" s="1"/>
  <c r="E6" i="6"/>
  <c r="E6" i="7" s="1"/>
  <c r="E6" i="8" s="1"/>
  <c r="E6" i="9" s="1"/>
  <c r="E6" i="10" s="1"/>
  <c r="E6" i="11" s="1"/>
  <c r="E6" i="17" s="1"/>
  <c r="E6" i="13" s="1"/>
  <c r="E6" i="14" s="1"/>
  <c r="E6" i="15" s="1"/>
  <c r="E6" i="16" s="1"/>
  <c r="I5" i="22"/>
  <c r="D5" i="22"/>
  <c r="D4" i="22"/>
  <c r="I3" i="22"/>
  <c r="D3" i="22"/>
  <c r="F9" i="22"/>
  <c r="E7" i="6"/>
  <c r="E7" i="7" s="1"/>
  <c r="E7" i="8" s="1"/>
  <c r="E7" i="9" s="1"/>
  <c r="E7" i="10" s="1"/>
  <c r="E7" i="11" s="1"/>
  <c r="E7" i="17" s="1"/>
  <c r="E7" i="13" s="1"/>
  <c r="E7" i="14" s="1"/>
  <c r="E7" i="15" s="1"/>
  <c r="E7" i="16" s="1"/>
  <c r="D21" i="2"/>
  <c r="D3" i="16"/>
  <c r="I3" i="16"/>
  <c r="D4" i="16"/>
  <c r="D5" i="16"/>
  <c r="I5" i="16"/>
  <c r="D3" i="15"/>
  <c r="I3" i="15"/>
  <c r="D4" i="15"/>
  <c r="D5" i="15"/>
  <c r="I5" i="15"/>
  <c r="D3" i="14"/>
  <c r="I3" i="14"/>
  <c r="D4" i="14"/>
  <c r="D5" i="14"/>
  <c r="I5" i="14"/>
  <c r="D3" i="13"/>
  <c r="I3" i="13"/>
  <c r="D4" i="13"/>
  <c r="D5" i="13"/>
  <c r="I5" i="13"/>
  <c r="D3" i="17"/>
  <c r="I3" i="17"/>
  <c r="D4" i="17"/>
  <c r="D5" i="17"/>
  <c r="I5" i="17"/>
  <c r="D3" i="11"/>
  <c r="I3" i="11"/>
  <c r="D4" i="11"/>
  <c r="D5" i="11"/>
  <c r="I5" i="11"/>
  <c r="D3" i="10"/>
  <c r="I3" i="10"/>
  <c r="D4" i="10"/>
  <c r="D5" i="10"/>
  <c r="I5" i="10"/>
  <c r="D3" i="9"/>
  <c r="I3" i="9"/>
  <c r="D4" i="9"/>
  <c r="D5" i="9"/>
  <c r="I5" i="9"/>
  <c r="D3" i="8"/>
  <c r="I3" i="8"/>
  <c r="D4" i="8"/>
  <c r="D5" i="8"/>
  <c r="I5" i="8"/>
  <c r="D3" i="7"/>
  <c r="I3" i="7"/>
  <c r="D4" i="7"/>
  <c r="D5" i="7"/>
  <c r="I5" i="7"/>
  <c r="D3" i="6"/>
  <c r="I3" i="6"/>
  <c r="D4" i="6"/>
  <c r="D5" i="6"/>
  <c r="I5" i="6"/>
  <c r="K6" i="7"/>
  <c r="K6" i="8" s="1"/>
  <c r="K6" i="9" s="1"/>
  <c r="K6" i="10" s="1"/>
  <c r="K6" i="11" s="1"/>
  <c r="K6" i="17" s="1"/>
  <c r="K6" i="13" s="1"/>
  <c r="K6" i="14" s="1"/>
  <c r="K6" i="15" s="1"/>
  <c r="K6" i="16" s="1"/>
  <c r="D22" i="2"/>
  <c r="D23" i="2"/>
  <c r="D24" i="2"/>
  <c r="D25" i="2"/>
  <c r="D26" i="2"/>
  <c r="D27" i="2"/>
  <c r="D28" i="2"/>
  <c r="D29" i="2"/>
  <c r="D30" i="2"/>
  <c r="D31" i="2"/>
  <c r="D32" i="2"/>
  <c r="U46" i="22" l="1"/>
</calcChain>
</file>

<file path=xl/sharedStrings.xml><?xml version="1.0" encoding="utf-8"?>
<sst xmlns="http://schemas.openxmlformats.org/spreadsheetml/2006/main" count="1404" uniqueCount="193">
  <si>
    <t>従事内容</t>
    <rPh sb="0" eb="2">
      <t>ジュウジ</t>
    </rPh>
    <rPh sb="2" eb="4">
      <t>ナイヨウ</t>
    </rPh>
    <phoneticPr fontId="2"/>
  </si>
  <si>
    <t>勤務</t>
    <rPh sb="0" eb="2">
      <t>キンム</t>
    </rPh>
    <phoneticPr fontId="2"/>
  </si>
  <si>
    <t>年月日</t>
  </si>
  <si>
    <t>所属</t>
    <phoneticPr fontId="2"/>
  </si>
  <si>
    <t>氏名</t>
    <phoneticPr fontId="2"/>
  </si>
  <si>
    <t>創立日</t>
    <rPh sb="0" eb="2">
      <t>ソウリツ</t>
    </rPh>
    <rPh sb="2" eb="3">
      <t>ビ</t>
    </rPh>
    <phoneticPr fontId="2"/>
  </si>
  <si>
    <t>休日名</t>
    <rPh sb="0" eb="2">
      <t>キュウジツ</t>
    </rPh>
    <rPh sb="2" eb="3">
      <t>メイ</t>
    </rPh>
    <phoneticPr fontId="2"/>
  </si>
  <si>
    <t>月日</t>
  </si>
  <si>
    <t>祝日・休日名</t>
  </si>
  <si>
    <t>元日</t>
  </si>
  <si>
    <t>成人の日</t>
  </si>
  <si>
    <t>建国記念の日</t>
  </si>
  <si>
    <t>春分の日</t>
  </si>
  <si>
    <t>昭和の日</t>
  </si>
  <si>
    <t>憲法記念日</t>
  </si>
  <si>
    <t>こどもの日</t>
  </si>
  <si>
    <t>振替休日</t>
  </si>
  <si>
    <t>海の日</t>
  </si>
  <si>
    <t>敬老の日</t>
  </si>
  <si>
    <t>秋分の日</t>
  </si>
  <si>
    <t>文化の日</t>
  </si>
  <si>
    <t>勤労感謝の日</t>
  </si>
  <si>
    <t>月</t>
    <rPh sb="0" eb="1">
      <t>ツキ</t>
    </rPh>
    <phoneticPr fontId="2"/>
  </si>
  <si>
    <t>4月</t>
    <rPh sb="1" eb="2">
      <t>ガツ</t>
    </rPh>
    <phoneticPr fontId="2"/>
  </si>
  <si>
    <t>5月</t>
    <rPh sb="1" eb="2">
      <t>ガツ</t>
    </rPh>
    <phoneticPr fontId="2"/>
  </si>
  <si>
    <t>6月</t>
    <rPh sb="1" eb="2">
      <t>ガツ</t>
    </rPh>
    <phoneticPr fontId="2"/>
  </si>
  <si>
    <t>7月</t>
  </si>
  <si>
    <t>8月</t>
  </si>
  <si>
    <t>9月</t>
  </si>
  <si>
    <t>10月</t>
  </si>
  <si>
    <t>11月</t>
  </si>
  <si>
    <t>12月</t>
  </si>
  <si>
    <t>1月</t>
  </si>
  <si>
    <t>2月</t>
  </si>
  <si>
    <t>3月</t>
  </si>
  <si>
    <t>適用</t>
    <rPh sb="0" eb="2">
      <t>テキヨウ</t>
    </rPh>
    <phoneticPr fontId="2"/>
  </si>
  <si>
    <t>注１： 念のため各祝祭日に間違いがないことを確認してください。</t>
    <rPh sb="0" eb="1">
      <t>チュウ</t>
    </rPh>
    <rPh sb="4" eb="5">
      <t>ネン</t>
    </rPh>
    <rPh sb="13" eb="15">
      <t>マチガ</t>
    </rPh>
    <rPh sb="22" eb="24">
      <t>カクニン</t>
    </rPh>
    <phoneticPr fontId="2"/>
  </si>
  <si>
    <t>研究員/補助員</t>
    <rPh sb="0" eb="3">
      <t>ケンキュウイン</t>
    </rPh>
    <rPh sb="4" eb="7">
      <t>ホジョイン</t>
    </rPh>
    <phoneticPr fontId="2"/>
  </si>
  <si>
    <t>３．　その他特記事項</t>
    <rPh sb="5" eb="6">
      <t>タ</t>
    </rPh>
    <rPh sb="6" eb="8">
      <t>トッキ</t>
    </rPh>
    <rPh sb="8" eb="10">
      <t>ジコウ</t>
    </rPh>
    <phoneticPr fontId="2"/>
  </si>
  <si>
    <t>日 (曜)</t>
    <rPh sb="0" eb="1">
      <t>ニチ</t>
    </rPh>
    <rPh sb="3" eb="4">
      <t>ヨウ</t>
    </rPh>
    <phoneticPr fontId="2"/>
  </si>
  <si>
    <t>■管 理 番 号：</t>
    <rPh sb="1" eb="2">
      <t>カン</t>
    </rPh>
    <rPh sb="3" eb="4">
      <t>リ</t>
    </rPh>
    <rPh sb="5" eb="6">
      <t>バン</t>
    </rPh>
    <rPh sb="7" eb="8">
      <t>ゴウ</t>
    </rPh>
    <phoneticPr fontId="2"/>
  </si>
  <si>
    <t>時間内</t>
    <rPh sb="0" eb="2">
      <t>ジカン</t>
    </rPh>
    <rPh sb="2" eb="3">
      <t>ナイ</t>
    </rPh>
    <phoneticPr fontId="2"/>
  </si>
  <si>
    <t>時間外</t>
    <rPh sb="0" eb="3">
      <t>ジカンガイ</t>
    </rPh>
    <phoneticPr fontId="2"/>
  </si>
  <si>
    <t>（法令改正されない限り、2099年まで自動計算可（振替休日を含む））</t>
    <rPh sb="1" eb="3">
      <t>ホウレイ</t>
    </rPh>
    <rPh sb="3" eb="5">
      <t>カイセイ</t>
    </rPh>
    <rPh sb="9" eb="10">
      <t>カギ</t>
    </rPh>
    <rPh sb="16" eb="17">
      <t>ネン</t>
    </rPh>
    <rPh sb="19" eb="21">
      <t>ジドウ</t>
    </rPh>
    <rPh sb="21" eb="23">
      <t>ケイサン</t>
    </rPh>
    <rPh sb="23" eb="24">
      <t>カ</t>
    </rPh>
    <phoneticPr fontId="2"/>
  </si>
  <si>
    <t>～</t>
    <phoneticPr fontId="2"/>
  </si>
  <si>
    <t>yyyy/06/01</t>
    <phoneticPr fontId="2"/>
  </si>
  <si>
    <t>年</t>
    <phoneticPr fontId="3"/>
  </si>
  <si>
    <t>■対象期間：</t>
    <phoneticPr fontId="2"/>
  </si>
  <si>
    <t>～</t>
    <phoneticPr fontId="2"/>
  </si>
  <si>
    <t>■従  事  者：</t>
    <phoneticPr fontId="2"/>
  </si>
  <si>
    <t>㊞</t>
    <phoneticPr fontId="2"/>
  </si>
  <si>
    <t>計(時間)</t>
    <rPh sb="0" eb="1">
      <t>ケイ</t>
    </rPh>
    <rPh sb="2" eb="4">
      <t>ジカン</t>
    </rPh>
    <phoneticPr fontId="2"/>
  </si>
  <si>
    <t>月分</t>
    <phoneticPr fontId="3"/>
  </si>
  <si>
    <t>人件費
計上区分</t>
    <phoneticPr fontId="2"/>
  </si>
  <si>
    <t>■従  事  者：</t>
  </si>
  <si>
    <t>■研究員/補助員：</t>
    <rPh sb="1" eb="3">
      <t>ケンキュウ</t>
    </rPh>
    <rPh sb="3" eb="4">
      <t>イン</t>
    </rPh>
    <rPh sb="5" eb="8">
      <t>ホジョイン</t>
    </rPh>
    <phoneticPr fontId="2"/>
  </si>
  <si>
    <t>■対象期間：</t>
    <phoneticPr fontId="2"/>
  </si>
  <si>
    <t>所属</t>
    <phoneticPr fontId="2"/>
  </si>
  <si>
    <t>氏名</t>
    <phoneticPr fontId="2"/>
  </si>
  <si>
    <t>時間外
従事時間数</t>
    <rPh sb="0" eb="3">
      <t>ジカンガイ</t>
    </rPh>
    <rPh sb="4" eb="6">
      <t>ジュウジ</t>
    </rPh>
    <rPh sb="6" eb="8">
      <t>ジカン</t>
    </rPh>
    <rPh sb="8" eb="9">
      <t>スウ</t>
    </rPh>
    <phoneticPr fontId="2"/>
  </si>
  <si>
    <t>　</t>
  </si>
  <si>
    <t/>
  </si>
  <si>
    <t>■受託者名称：</t>
    <rPh sb="1" eb="4">
      <t>ジュタクシャ</t>
    </rPh>
    <phoneticPr fontId="2"/>
  </si>
  <si>
    <t>工数集計表</t>
    <rPh sb="0" eb="2">
      <t>コウスウ</t>
    </rPh>
    <rPh sb="2" eb="5">
      <t>シュウケイヒョウ</t>
    </rPh>
    <phoneticPr fontId="2"/>
  </si>
  <si>
    <t>１．　担当課題（年度別実施計画書の担当委託業務内容）</t>
    <phoneticPr fontId="2"/>
  </si>
  <si>
    <t>２．　当月の委託業務従事報告（委託業務の進捗（従事内容）を記載）</t>
    <phoneticPr fontId="2"/>
  </si>
  <si>
    <t>　　　　※　外来的要因等やむを得ない事情により一時的に当該業務に従事できなかった場合は、　①当該委託業務に従事できなかった理由、及び②その期間(日単位)について記載すること。</t>
    <rPh sb="11" eb="12">
      <t>トウ</t>
    </rPh>
    <phoneticPr fontId="2"/>
  </si>
  <si>
    <t>人件費計上区分が時間の場合は</t>
    <rPh sb="0" eb="3">
      <t>ジンケンヒ</t>
    </rPh>
    <rPh sb="3" eb="5">
      <t>ケイジョウ</t>
    </rPh>
    <rPh sb="5" eb="7">
      <t>クブン</t>
    </rPh>
    <rPh sb="8" eb="10">
      <t>ジカン</t>
    </rPh>
    <rPh sb="11" eb="13">
      <t>バアイ</t>
    </rPh>
    <phoneticPr fontId="2"/>
  </si>
  <si>
    <t>時間入力の後に：（コロン）を付けてください。</t>
  </si>
  <si>
    <t>　例　160時間の場合　→160:0</t>
    <rPh sb="9" eb="11">
      <t>バアイ</t>
    </rPh>
    <phoneticPr fontId="2"/>
  </si>
  <si>
    <t>人件費計上区分</t>
    <phoneticPr fontId="2"/>
  </si>
  <si>
    <t>労働時間明細書</t>
    <phoneticPr fontId="2"/>
  </si>
  <si>
    <t>(個別作業様式）</t>
    <phoneticPr fontId="2"/>
  </si>
  <si>
    <t>健保等級の適用</t>
    <rPh sb="0" eb="2">
      <t>ケンポ</t>
    </rPh>
    <rPh sb="2" eb="4">
      <t>トウキュウ</t>
    </rPh>
    <rPh sb="5" eb="7">
      <t>テキヨウ</t>
    </rPh>
    <phoneticPr fontId="2"/>
  </si>
  <si>
    <t>ガイド</t>
    <phoneticPr fontId="2"/>
  </si>
  <si>
    <t>ガイド表示有り</t>
    <rPh sb="3" eb="5">
      <t>ヒョウジ</t>
    </rPh>
    <rPh sb="5" eb="6">
      <t>ア</t>
    </rPh>
    <phoneticPr fontId="2"/>
  </si>
  <si>
    <t>ガイド表示無し</t>
    <rPh sb="3" eb="5">
      <t>ヒョウジ</t>
    </rPh>
    <rPh sb="5" eb="6">
      <t>ナ</t>
    </rPh>
    <phoneticPr fontId="2"/>
  </si>
  <si>
    <t>勤務</t>
  </si>
  <si>
    <t>年</t>
    <phoneticPr fontId="3"/>
  </si>
  <si>
    <t>月分</t>
    <phoneticPr fontId="3"/>
  </si>
  <si>
    <t>■対象期間：</t>
    <phoneticPr fontId="2"/>
  </si>
  <si>
    <t>～</t>
    <phoneticPr fontId="2"/>
  </si>
  <si>
    <t>■従  事  者：</t>
    <phoneticPr fontId="2"/>
  </si>
  <si>
    <t>所属</t>
    <phoneticPr fontId="2"/>
  </si>
  <si>
    <t>所属</t>
    <phoneticPr fontId="2"/>
  </si>
  <si>
    <t>氏名</t>
    <phoneticPr fontId="2"/>
  </si>
  <si>
    <t>人件費計上区分</t>
    <phoneticPr fontId="2"/>
  </si>
  <si>
    <t xml:space="preserve"> - - -</t>
    <phoneticPr fontId="3"/>
  </si>
  <si>
    <t>↑設定されている「休日」に合わせて、記入・修正をお願いします。
　　　※「有給休暇」は、この表に記入しないでください。</t>
    <phoneticPr fontId="2"/>
  </si>
  <si>
    <t>内容</t>
    <rPh sb="0" eb="2">
      <t>ナイヨウ</t>
    </rPh>
    <phoneticPr fontId="2"/>
  </si>
  <si>
    <t>yyyy/08/11</t>
    <phoneticPr fontId="2"/>
  </si>
  <si>
    <t>祝日出勤</t>
    <phoneticPr fontId="2"/>
  </si>
  <si>
    <t>　■従事状況の確認者：</t>
    <rPh sb="2" eb="4">
      <t>ジュウジ</t>
    </rPh>
    <rPh sb="4" eb="6">
      <t>ジョウキョウ</t>
    </rPh>
    <rPh sb="7" eb="9">
      <t>カクニン</t>
    </rPh>
    <rPh sb="9" eb="10">
      <t>シャ</t>
    </rPh>
    <phoneticPr fontId="3"/>
  </si>
  <si>
    <t>■従事状況の
　 確認者：</t>
    <phoneticPr fontId="2"/>
  </si>
  <si>
    <t>■研究開発課題名：</t>
    <phoneticPr fontId="2"/>
  </si>
  <si>
    <t>７月第３月曜日</t>
  </si>
  <si>
    <t>9月第３月曜日</t>
  </si>
  <si>
    <t>1月第2月曜日</t>
  </si>
  <si>
    <t>山の日</t>
    <rPh sb="0" eb="1">
      <t>ヤマ</t>
    </rPh>
    <rPh sb="2" eb="3">
      <t>ヒ</t>
    </rPh>
    <phoneticPr fontId="2"/>
  </si>
  <si>
    <t>１月１日</t>
    <rPh sb="1" eb="2">
      <t>ガツ</t>
    </rPh>
    <rPh sb="3" eb="4">
      <t>ニチ</t>
    </rPh>
    <phoneticPr fontId="2"/>
  </si>
  <si>
    <t>1月第2月曜日</t>
    <phoneticPr fontId="2"/>
  </si>
  <si>
    <t>２月１１日</t>
    <rPh sb="1" eb="2">
      <t>ガツ</t>
    </rPh>
    <rPh sb="4" eb="5">
      <t>ニチ</t>
    </rPh>
    <phoneticPr fontId="2"/>
  </si>
  <si>
    <t>天皇誕生日</t>
    <rPh sb="0" eb="2">
      <t>テンノウ</t>
    </rPh>
    <rPh sb="2" eb="5">
      <t>タンジョウビ</t>
    </rPh>
    <phoneticPr fontId="2"/>
  </si>
  <si>
    <t>２月２３日</t>
    <rPh sb="1" eb="2">
      <t>ガツ</t>
    </rPh>
    <rPh sb="4" eb="5">
      <t>ニチ</t>
    </rPh>
    <phoneticPr fontId="2"/>
  </si>
  <si>
    <t>春分日 （3/21頃）</t>
    <rPh sb="0" eb="2">
      <t>シュンブン</t>
    </rPh>
    <rPh sb="2" eb="3">
      <t>ビ</t>
    </rPh>
    <rPh sb="9" eb="10">
      <t>コロ</t>
    </rPh>
    <phoneticPr fontId="2"/>
  </si>
  <si>
    <t>４月２９日</t>
    <rPh sb="1" eb="2">
      <t>ガツ</t>
    </rPh>
    <rPh sb="4" eb="5">
      <t>ニチ</t>
    </rPh>
    <phoneticPr fontId="2"/>
  </si>
  <si>
    <t>５月３日</t>
    <rPh sb="1" eb="2">
      <t>ガツ</t>
    </rPh>
    <rPh sb="3" eb="4">
      <t>ニチ</t>
    </rPh>
    <phoneticPr fontId="2"/>
  </si>
  <si>
    <t>みどりの日</t>
    <rPh sb="4" eb="5">
      <t>ヒ</t>
    </rPh>
    <phoneticPr fontId="2"/>
  </si>
  <si>
    <t>５月４日</t>
    <rPh sb="1" eb="2">
      <t>ガツ</t>
    </rPh>
    <rPh sb="3" eb="4">
      <t>ニチ</t>
    </rPh>
    <phoneticPr fontId="2"/>
  </si>
  <si>
    <t>５月５日</t>
    <rPh sb="1" eb="2">
      <t>ガツ</t>
    </rPh>
    <rPh sb="3" eb="4">
      <t>ニチ</t>
    </rPh>
    <phoneticPr fontId="2"/>
  </si>
  <si>
    <t>８月１１日</t>
    <rPh sb="1" eb="2">
      <t>ガツ</t>
    </rPh>
    <rPh sb="4" eb="5">
      <t>ニチ</t>
    </rPh>
    <phoneticPr fontId="2"/>
  </si>
  <si>
    <t>秋分日 （9/23頃）</t>
    <rPh sb="9" eb="10">
      <t>コロ</t>
    </rPh>
    <phoneticPr fontId="2"/>
  </si>
  <si>
    <t>１１月３日</t>
    <rPh sb="2" eb="3">
      <t>ガツ</t>
    </rPh>
    <rPh sb="4" eb="5">
      <t>ニチ</t>
    </rPh>
    <phoneticPr fontId="2"/>
  </si>
  <si>
    <t>１１月２３日</t>
    <rPh sb="2" eb="3">
      <t>ガツ</t>
    </rPh>
    <rPh sb="5" eb="6">
      <t>ニチ</t>
    </rPh>
    <phoneticPr fontId="2"/>
  </si>
  <si>
    <t>春分日（3/21頃）</t>
    <rPh sb="0" eb="2">
      <t>シュンブン</t>
    </rPh>
    <rPh sb="2" eb="3">
      <t>ビ</t>
    </rPh>
    <rPh sb="8" eb="9">
      <t>コロ</t>
    </rPh>
    <phoneticPr fontId="2"/>
  </si>
  <si>
    <t>スポーツの日</t>
    <rPh sb="5" eb="6">
      <t>ヒ</t>
    </rPh>
    <phoneticPr fontId="2"/>
  </si>
  <si>
    <t>時間</t>
  </si>
  <si>
    <t>委託業務従事日誌</t>
    <phoneticPr fontId="3"/>
  </si>
  <si>
    <t>標準時間外計上</t>
    <phoneticPr fontId="3"/>
  </si>
  <si>
    <t>無</t>
  </si>
  <si>
    <t>様式11-23</t>
    <phoneticPr fontId="3"/>
  </si>
  <si>
    <t xml:space="preserve"> - - -</t>
  </si>
  <si>
    <t>時間内従事時間数</t>
    <phoneticPr fontId="3"/>
  </si>
  <si>
    <t>時間外従事時間数</t>
    <phoneticPr fontId="3"/>
  </si>
  <si>
    <t>1．（法人に）特有の休日 （年末年始、創立日等）</t>
    <rPh sb="3" eb="5">
      <t>ホウジン</t>
    </rPh>
    <rPh sb="7" eb="9">
      <t>トクユウ</t>
    </rPh>
    <rPh sb="14" eb="16">
      <t>ネンマツ</t>
    </rPh>
    <rPh sb="16" eb="18">
      <t>ネンシ</t>
    </rPh>
    <rPh sb="19" eb="21">
      <t>ソウリツ</t>
    </rPh>
    <rPh sb="21" eb="22">
      <t>ニチ</t>
    </rPh>
    <rPh sb="22" eb="23">
      <t>トウ</t>
    </rPh>
    <phoneticPr fontId="2"/>
  </si>
  <si>
    <t>2．（法人に）特有の出勤日（祝日出勤、土曜出勤、日曜出勤等）</t>
    <phoneticPr fontId="2"/>
  </si>
  <si>
    <t>総労働時間</t>
    <rPh sb="0" eb="1">
      <t>ソウ</t>
    </rPh>
    <rPh sb="1" eb="3">
      <t>ロウドウ</t>
    </rPh>
    <rPh sb="3" eb="5">
      <t>ジカン</t>
    </rPh>
    <phoneticPr fontId="2"/>
  </si>
  <si>
    <t>率</t>
    <rPh sb="0" eb="1">
      <t>リツ</t>
    </rPh>
    <phoneticPr fontId="2"/>
  </si>
  <si>
    <t>休み</t>
    <phoneticPr fontId="16"/>
  </si>
  <si>
    <t>休み</t>
    <phoneticPr fontId="2"/>
  </si>
  <si>
    <t>注　標準時間外計上の有無にかかわらず、時間外従事時間数は入力してください。</t>
    <phoneticPr fontId="3"/>
  </si>
  <si>
    <t>[6.10]</t>
    <phoneticPr fontId="3"/>
  </si>
  <si>
    <t>(2023-1)</t>
    <phoneticPr fontId="15"/>
  </si>
  <si>
    <t>休み</t>
  </si>
  <si>
    <t>休み</t>
    <phoneticPr fontId="3"/>
  </si>
  <si>
    <t>休み</t>
    <phoneticPr fontId="15"/>
  </si>
  <si>
    <t>３．　その他特記事項</t>
    <phoneticPr fontId="2"/>
  </si>
  <si>
    <t>　　　　※　外来的要因等やむを得ない事情により一時的に当該業務に従事できなかった場合は、　①当該委託業務に従事できなかった理由、及び②その期間(日単位)について記載すること。</t>
    <phoneticPr fontId="2"/>
  </si>
  <si>
    <t>１．　担当課題（年度別実施計画書の担当委託業務内容）</t>
    <phoneticPr fontId="3"/>
  </si>
  <si>
    <t>２．　当月の委託業務従事報告（委託業務の進捗（従事内容）を記載）</t>
    <phoneticPr fontId="3"/>
  </si>
  <si>
    <t>３．　その他特記事項</t>
    <phoneticPr fontId="3"/>
  </si>
  <si>
    <t>　　　　※　外来的要因等やむを得ない事情により一時的に当該業務に従事できなかった場合は、　①当該委託業務に従事できなかった理由、及び②その期間(日単位)について記載すること。</t>
    <phoneticPr fontId="3"/>
  </si>
  <si>
    <t>１．　担当課題（年度別実施計画書の担当委託業務内容）</t>
    <phoneticPr fontId="12"/>
  </si>
  <si>
    <t>２．　当月の委託業務従事報告（委託業務の進捗（従事内容）を記載）</t>
    <phoneticPr fontId="12"/>
  </si>
  <si>
    <t>３．　その他特記事項</t>
    <phoneticPr fontId="12"/>
  </si>
  <si>
    <t>　　　　※　外来的要因等やむを得ない事情により一時的に当該業務に従事できなかった場合は、　①当該委託業務に従事できなかった理由、及び②その期間(日単位)について記載すること。</t>
    <phoneticPr fontId="12"/>
  </si>
  <si>
    <t>１．　担当課題（年度別実施計画書の担当委託業務内容）</t>
    <phoneticPr fontId="13"/>
  </si>
  <si>
    <t>２．　当月の委託業務従事報告（委託業務の進捗（従事内容）を記載）</t>
    <phoneticPr fontId="13"/>
  </si>
  <si>
    <t>３．　その他特記事項</t>
    <phoneticPr fontId="13"/>
  </si>
  <si>
    <t>　　　　※　外来的要因等やむを得ない事情により一時的に当該業務に従事できなかった場合は、　①当該委託業務に従事できなかった理由、及び②その期間(日単位)について記載すること。</t>
    <phoneticPr fontId="13"/>
  </si>
  <si>
    <t>１．　担当課題（年度別実施計画書の担当委託業務内容）</t>
    <phoneticPr fontId="14"/>
  </si>
  <si>
    <t>２．　当月の委託業務従事報告（委託業務の進捗（従事内容）を記載）</t>
    <phoneticPr fontId="14"/>
  </si>
  <si>
    <t>３．　その他特記事項</t>
    <phoneticPr fontId="14"/>
  </si>
  <si>
    <t>　　　　※　外来的要因等やむを得ない事情により一時的に当該業務に従事できなかった場合は、　①当該委託業務に従事できなかった理由、及び②その期間(日単位)について記載すること。</t>
    <phoneticPr fontId="14"/>
  </si>
  <si>
    <t>１．　担当課題（年度別実施計画書の担当委託業務内容）</t>
    <phoneticPr fontId="15"/>
  </si>
  <si>
    <t>２．　当月の委託業務従事報告（委託業務の進捗（従事内容）を記載）</t>
    <phoneticPr fontId="15"/>
  </si>
  <si>
    <t>３．　その他特記事項</t>
    <phoneticPr fontId="15"/>
  </si>
  <si>
    <t>　　　　※　外来的要因等やむを得ない事情により一時的に当該業務に従事できなかった場合は、　①当該委託業務に従事できなかった理由、及び②その期間(日単位)について記載すること。</t>
    <phoneticPr fontId="15"/>
  </si>
  <si>
    <t>時間</t>
    <phoneticPr fontId="3"/>
  </si>
  <si>
    <t>時間</t>
    <phoneticPr fontId="12"/>
  </si>
  <si>
    <t>時間</t>
    <phoneticPr fontId="13"/>
  </si>
  <si>
    <t>時間</t>
    <phoneticPr fontId="14"/>
  </si>
  <si>
    <t>時間</t>
    <phoneticPr fontId="15"/>
  </si>
  <si>
    <t>実従事率</t>
    <rPh sb="0" eb="1">
      <t>ジツ</t>
    </rPh>
    <rPh sb="1" eb="3">
      <t>ジュウジ</t>
    </rPh>
    <rPh sb="3" eb="4">
      <t>リツ</t>
    </rPh>
    <phoneticPr fontId="2"/>
  </si>
  <si>
    <t>××××株式会社</t>
  </si>
  <si>
    <t>(赤枠内は助成事業者の管理部門等で入力をお願いします。）</t>
    <rPh sb="5" eb="7">
      <t>ジョセイ</t>
    </rPh>
    <rPh sb="7" eb="9">
      <t>ジギョウ</t>
    </rPh>
    <rPh sb="9" eb="10">
      <t>シャ</t>
    </rPh>
    <rPh sb="11" eb="13">
      <t>カンリ</t>
    </rPh>
    <phoneticPr fontId="2"/>
  </si>
  <si>
    <t>■研究開発プロジェクト名：</t>
    <rPh sb="11" eb="12">
      <t>メイ</t>
    </rPh>
    <phoneticPr fontId="2"/>
  </si>
  <si>
    <t>○○○○○○○○○○○○</t>
    <phoneticPr fontId="2"/>
  </si>
  <si>
    <t>研究開発項目1　○○○○○○　研究開発項目2　○○○○○○　研究開発項目3　○○○○○○</t>
    <phoneticPr fontId="2"/>
  </si>
  <si>
    <t>■助成事業者名：</t>
    <rPh sb="1" eb="3">
      <t>ジョセイ</t>
    </rPh>
    <rPh sb="3" eb="5">
      <t>ジギョウ</t>
    </rPh>
    <rPh sb="5" eb="6">
      <t>シャ</t>
    </rPh>
    <rPh sb="6" eb="7">
      <t>メイ</t>
    </rPh>
    <phoneticPr fontId="2"/>
  </si>
  <si>
    <t>総労働時間の入力について</t>
    <phoneticPr fontId="2"/>
  </si>
  <si>
    <t>当月の当該研究開発プロジェクト総従事時間数</t>
    <rPh sb="0" eb="2">
      <t>トウゲツ</t>
    </rPh>
    <rPh sb="3" eb="9">
      <t>トウガイケンキュウカイハツ</t>
    </rPh>
    <rPh sb="15" eb="16">
      <t>ソウ</t>
    </rPh>
    <rPh sb="16" eb="18">
      <t>ジュウジ</t>
    </rPh>
    <rPh sb="18" eb="20">
      <t>ジカン</t>
    </rPh>
    <rPh sb="20" eb="21">
      <t>スウ</t>
    </rPh>
    <phoneticPr fontId="2"/>
  </si>
  <si>
    <t>■研究開発項目</t>
    <rPh sb="1" eb="7">
      <t>ケンキュウカイハツコウモク</t>
    </rPh>
    <phoneticPr fontId="2"/>
  </si>
  <si>
    <t>令和　年　月　日</t>
    <rPh sb="0" eb="2">
      <t>レイワ</t>
    </rPh>
    <rPh sb="3" eb="4">
      <t>ネン</t>
    </rPh>
    <rPh sb="5" eb="6">
      <t>ガツ</t>
    </rPh>
    <rPh sb="7" eb="8">
      <t>ニチ</t>
    </rPh>
    <phoneticPr fontId="2"/>
  </si>
  <si>
    <t>管理番号：</t>
    <rPh sb="0" eb="4">
      <t>カンリバンゴウ</t>
    </rPh>
    <phoneticPr fontId="2"/>
  </si>
  <si>
    <t>研究開発プロジェクト名：</t>
    <rPh sb="0" eb="4">
      <t>ケンキュウカイハツ</t>
    </rPh>
    <rPh sb="10" eb="11">
      <t>メイ</t>
    </rPh>
    <phoneticPr fontId="2"/>
  </si>
  <si>
    <t>助成事業者名：</t>
    <rPh sb="0" eb="6">
      <t>ジョセイジギョウシャメイ</t>
    </rPh>
    <phoneticPr fontId="2"/>
  </si>
  <si>
    <t>助成事業従事日誌</t>
    <rPh sb="0" eb="4">
      <t>ジョセイジギョウ</t>
    </rPh>
    <phoneticPr fontId="3"/>
  </si>
  <si>
    <t>■助成事業者名：</t>
    <rPh sb="1" eb="7">
      <t>ジョセイジギョウシャメイ</t>
    </rPh>
    <phoneticPr fontId="2"/>
  </si>
  <si>
    <t>■研究開発プロジェクト名：</t>
    <phoneticPr fontId="2"/>
  </si>
  <si>
    <t>注　勤務日で当該研究開発プロジェクトに未従事の場合、時間内従事時間数に「0:00」を入力してください。時間内従事時間数に、休憩時間は含みません。</t>
    <rPh sb="6" eb="12">
      <t>トウガイケンキュウカイハツ</t>
    </rPh>
    <phoneticPr fontId="3"/>
  </si>
  <si>
    <t>助成事業従事日誌</t>
  </si>
  <si>
    <t>■助成事業者名：</t>
  </si>
  <si>
    <t>注　勤務日で当該研究開発プロジェクトに未従事の場合、時間内従事時間数に「0:00」を入力してください。時間内従事時間数に、休憩時間は含みません。</t>
  </si>
  <si>
    <t>■研究開発プロジェクト名：</t>
  </si>
  <si>
    <t>■助成事業者名：</t>
    <rPh sb="1" eb="3">
      <t>ジョセイ</t>
    </rPh>
    <rPh sb="3" eb="5">
      <t>ジギョウ</t>
    </rPh>
    <rPh sb="5" eb="6">
      <t>シャ</t>
    </rPh>
    <phoneticPr fontId="2"/>
  </si>
  <si>
    <t>【参考】★祝日法に定められた祝祭日★</t>
    <rPh sb="1" eb="3">
      <t>サンコウ</t>
    </rPh>
    <rPh sb="5" eb="7">
      <t>シュクジツ</t>
    </rPh>
    <rPh sb="7" eb="8">
      <t>ホウ</t>
    </rPh>
    <rPh sb="9" eb="10">
      <t>サダ</t>
    </rPh>
    <rPh sb="14" eb="17">
      <t>シュクサイジツ</t>
    </rPh>
    <phoneticPr fontId="2"/>
  </si>
  <si>
    <t>様式Ｋ－２２</t>
    <rPh sb="0" eb="2">
      <t>ヨウシキ</t>
    </rPh>
    <phoneticPr fontId="2"/>
  </si>
  <si>
    <t>様式Ｋ－２１</t>
    <phoneticPr fontId="2"/>
  </si>
  <si>
    <t>様式Ｋ－２３</t>
    <phoneticPr fontId="3"/>
  </si>
  <si>
    <t>時間内
従事時間数</t>
    <phoneticPr fontId="2"/>
  </si>
  <si>
    <t>令和　年　月　日</t>
    <rPh sb="0" eb="2">
      <t>レイワ</t>
    </rPh>
    <rPh sb="3" eb="4">
      <t>ネン</t>
    </rPh>
    <rPh sb="5" eb="6">
      <t>ガツ</t>
    </rPh>
    <rPh sb="7" eb="8">
      <t>ニチ</t>
    </rPh>
    <phoneticPr fontId="2"/>
  </si>
  <si>
    <t>助成事業従事日誌</t>
    <rPh sb="0" eb="2">
      <t>ジョセイ</t>
    </rPh>
    <rPh sb="2" eb="4">
      <t>ジギョウ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</si>
</sst>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0_);[Red]\(0\)"/>
    <numFmt numFmtId="177" formatCode="0.00\ &quot;h&quot;"/>
    <numFmt numFmtId="178" formatCode="yyyy/mm/dd"/>
    <numFmt numFmtId="179" formatCode="[h]:mm"/>
    <numFmt numFmtId="180" formatCode="&quot;[最終更新日時: &quot;yyyy/mm/dd\ hh:mm:ss&quot;]&quot;"/>
    <numFmt numFmtId="181" formatCode="m/d"/>
    <numFmt numFmtId="182" formatCode="[$-411]d\ \(ddd\)"/>
    <numFmt numFmtId="183" formatCode="&quot;[最終更新日時: &quot;yyyy/m/d\ hh:mm&quot;]&quot;"/>
    <numFmt numFmtId="184" formatCode="[h]:mm\ ;\ &quot;-&quot;;\ &quot;-&quot;;\ &quot;-&quot;"/>
    <numFmt numFmtId="185" formatCode="[h]:mm;&quot;-&quot;;&quot;-&quot;"/>
    <numFmt numFmtId="186" formatCode="0\ &quot;%&quot;"/>
    <numFmt numFmtId="187" formatCode="0\ &quot;%&quot;;&quot;-&quot;;&quot;-&quot;"/>
    <numFmt numFmtId="188" formatCode="#,##0.00000;[Red]\-#,##0.00000"/>
    <numFmt numFmtId="189" formatCode="0%;&quot;-&quot;;&quot;-&quot;;&quot;-&quot;"/>
    <numFmt numFmtId="190" formatCode="[h]:mm\ ;\ &quot; - &quot;;\ &quot; - &quot;;\ &quot; - &quot;"/>
    <numFmt numFmtId="191" formatCode="\ \-\ "/>
    <numFmt numFmtId="192" formatCode="General;General;&quot;&quot;;@"/>
    <numFmt numFmtId="193" formatCode="yyyy"/>
    <numFmt numFmtId="194" formatCode="yyyy&quot;年&quot;mm&quot;月&quot;dd&quot;日&quot;"/>
  </numFmts>
  <fonts count="56"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ゴシック"/>
      <family val="3"/>
      <charset val="128"/>
    </font>
    <font>
      <sz val="11"/>
      <name val="ＭＳ ゴシック"/>
      <family val="3"/>
      <charset val="128"/>
    </font>
    <font>
      <sz val="11"/>
      <name val="ＭＳ Ｐゴシック"/>
      <family val="3"/>
      <charset val="128"/>
    </font>
    <font>
      <sz val="11"/>
      <color indexed="8"/>
      <name val="ＭＳ Ｐゴシック"/>
      <family val="3"/>
      <charset val="128"/>
    </font>
    <font>
      <sz val="14"/>
      <color indexed="8"/>
      <name val="ＭＳ Ｐゴシック"/>
      <family val="3"/>
      <charset val="128"/>
    </font>
    <font>
      <sz val="16"/>
      <color indexed="8"/>
      <name val="ＭＳ Ｐゴシック"/>
      <family val="3"/>
      <charset val="128"/>
    </font>
    <font>
      <sz val="14"/>
      <color indexed="8"/>
      <name val="ＭＳ Ｐゴシック"/>
      <family val="3"/>
      <charset val="128"/>
    </font>
    <font>
      <sz val="18"/>
      <color indexed="8"/>
      <name val="ＭＳ Ｐゴシック"/>
      <family val="3"/>
      <charset val="128"/>
    </font>
    <font>
      <sz val="14"/>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14"/>
      <color rgb="FF000000"/>
      <name val="ＭＳ Ｐゴシック"/>
      <family val="3"/>
      <charset val="128"/>
    </font>
    <font>
      <sz val="11"/>
      <color rgb="FF000000"/>
      <name val="ＭＳ Ｐゴシック"/>
      <family val="3"/>
      <charset val="128"/>
    </font>
    <font>
      <b/>
      <sz val="18"/>
      <color indexed="9"/>
      <name val="Meiryo UI"/>
      <family val="3"/>
      <charset val="128"/>
    </font>
    <font>
      <sz val="11"/>
      <color indexed="8"/>
      <name val="Meiryo UI"/>
      <family val="3"/>
      <charset val="128"/>
    </font>
    <font>
      <sz val="11"/>
      <color indexed="10"/>
      <name val="Meiryo UI"/>
      <family val="3"/>
      <charset val="128"/>
    </font>
    <font>
      <sz val="11"/>
      <color rgb="FFFF0000"/>
      <name val="Meiryo UI"/>
      <family val="3"/>
      <charset val="128"/>
    </font>
    <font>
      <sz val="18"/>
      <name val="Meiryo UI"/>
      <family val="3"/>
      <charset val="128"/>
    </font>
    <font>
      <sz val="12"/>
      <name val="Meiryo UI"/>
      <family val="3"/>
      <charset val="128"/>
    </font>
    <font>
      <sz val="12"/>
      <color indexed="8"/>
      <name val="Meiryo UI"/>
      <family val="3"/>
      <charset val="128"/>
    </font>
    <font>
      <u/>
      <sz val="12"/>
      <name val="Meiryo UI"/>
      <family val="3"/>
      <charset val="128"/>
    </font>
    <font>
      <b/>
      <sz val="14"/>
      <color rgb="FFFFFF00"/>
      <name val="Meiryo UI"/>
      <family val="3"/>
      <charset val="128"/>
    </font>
    <font>
      <b/>
      <sz val="12"/>
      <name val="Meiryo UI"/>
      <family val="3"/>
      <charset val="128"/>
    </font>
    <font>
      <sz val="12"/>
      <color rgb="FFFFFF00"/>
      <name val="Meiryo UI"/>
      <family val="3"/>
      <charset val="128"/>
    </font>
    <font>
      <sz val="10"/>
      <color indexed="8"/>
      <name val="Meiryo UI"/>
      <family val="3"/>
      <charset val="128"/>
    </font>
    <font>
      <sz val="9"/>
      <color indexed="8"/>
      <name val="Meiryo UI"/>
      <family val="3"/>
      <charset val="128"/>
    </font>
    <font>
      <sz val="18"/>
      <color indexed="8"/>
      <name val="Meiryo UI"/>
      <family val="3"/>
      <charset val="128"/>
    </font>
    <font>
      <b/>
      <sz val="12"/>
      <color indexed="10"/>
      <name val="Meiryo UI"/>
      <family val="3"/>
      <charset val="128"/>
    </font>
    <font>
      <b/>
      <sz val="11"/>
      <color indexed="8"/>
      <name val="Meiryo UI"/>
      <family val="3"/>
      <charset val="128"/>
    </font>
    <font>
      <sz val="10"/>
      <color indexed="10"/>
      <name val="Meiryo UI"/>
      <family val="3"/>
      <charset val="128"/>
    </font>
    <font>
      <sz val="14"/>
      <color indexed="8"/>
      <name val="Meiryo UI"/>
      <family val="3"/>
      <charset val="128"/>
    </font>
    <font>
      <sz val="14"/>
      <color indexed="10"/>
      <name val="Meiryo UI"/>
      <family val="3"/>
      <charset val="128"/>
    </font>
    <font>
      <sz val="14"/>
      <color rgb="FFFF0000"/>
      <name val="Meiryo UI"/>
      <family val="3"/>
      <charset val="128"/>
    </font>
    <font>
      <sz val="22"/>
      <name val="Meiryo UI"/>
      <family val="3"/>
      <charset val="128"/>
    </font>
    <font>
      <sz val="16"/>
      <color indexed="8"/>
      <name val="Meiryo UI"/>
      <family val="3"/>
      <charset val="128"/>
    </font>
    <font>
      <sz val="16"/>
      <name val="Meiryo UI"/>
      <family val="3"/>
      <charset val="128"/>
    </font>
    <font>
      <sz val="14"/>
      <name val="Meiryo UI"/>
      <family val="3"/>
      <charset val="128"/>
    </font>
    <font>
      <sz val="11"/>
      <color theme="1"/>
      <name val="Meiryo UI"/>
      <family val="3"/>
      <charset val="128"/>
    </font>
    <font>
      <sz val="20"/>
      <color indexed="8"/>
      <name val="Meiryo UI"/>
      <family val="3"/>
      <charset val="128"/>
    </font>
    <font>
      <sz val="20"/>
      <name val="Meiryo UI"/>
      <family val="3"/>
      <charset val="128"/>
    </font>
    <font>
      <sz val="11"/>
      <name val="Meiryo UI"/>
      <family val="3"/>
      <charset val="128"/>
    </font>
    <font>
      <sz val="10.5"/>
      <name val="Meiryo UI"/>
      <family val="3"/>
      <charset val="128"/>
    </font>
    <font>
      <sz val="13"/>
      <color rgb="FFFF0000"/>
      <name val="Meiryo UI"/>
      <family val="3"/>
      <charset val="128"/>
    </font>
    <font>
      <sz val="10"/>
      <color theme="1"/>
      <name val="Meiryo UI"/>
      <family val="3"/>
      <charset val="128"/>
    </font>
    <font>
      <sz val="10"/>
      <name val="Meiryo UI"/>
      <family val="3"/>
      <charset val="128"/>
    </font>
    <font>
      <sz val="16"/>
      <color theme="1"/>
      <name val="Meiryo UI"/>
      <family val="3"/>
      <charset val="128"/>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15"/>
        <bgColor indexed="64"/>
      </patternFill>
    </fill>
    <fill>
      <patternFill patternType="solid">
        <fgColor indexed="45"/>
        <bgColor indexed="64"/>
      </patternFill>
    </fill>
    <fill>
      <patternFill patternType="solid">
        <fgColor theme="0"/>
        <bgColor indexed="64"/>
      </patternFill>
    </fill>
    <fill>
      <patternFill patternType="solid">
        <fgColor rgb="FFFFFFCC"/>
        <bgColor indexed="64"/>
      </patternFill>
    </fill>
    <fill>
      <patternFill patternType="solid">
        <fgColor rgb="FFFFFF00"/>
        <bgColor indexed="64"/>
      </patternFill>
    </fill>
    <fill>
      <patternFill patternType="solid">
        <fgColor rgb="FF00FFFF"/>
        <bgColor indexed="64"/>
      </patternFill>
    </fill>
    <fill>
      <patternFill patternType="solid">
        <fgColor rgb="FFFF33CC"/>
        <bgColor indexed="64"/>
      </patternFill>
    </fill>
  </fills>
  <borders count="86">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style="hair">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hair">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double">
        <color indexed="10"/>
      </left>
      <right style="double">
        <color indexed="10"/>
      </right>
      <top style="thin">
        <color indexed="64"/>
      </top>
      <bottom style="thin">
        <color indexed="64"/>
      </bottom>
      <diagonal/>
    </border>
    <border>
      <left/>
      <right/>
      <top/>
      <bottom style="hair">
        <color indexed="64"/>
      </bottom>
      <diagonal/>
    </border>
    <border>
      <left style="double">
        <color indexed="64"/>
      </left>
      <right style="hair">
        <color indexed="64"/>
      </right>
      <top style="thin">
        <color indexed="64"/>
      </top>
      <bottom style="thin">
        <color indexed="64"/>
      </bottom>
      <diagonal/>
    </border>
    <border>
      <left style="double">
        <color indexed="64"/>
      </left>
      <right style="hair">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double">
        <color indexed="64"/>
      </left>
      <right style="thin">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bottom style="hair">
        <color indexed="64"/>
      </bottom>
      <diagonal/>
    </border>
    <border>
      <left/>
      <right/>
      <top style="medium">
        <color indexed="64"/>
      </top>
      <bottom style="thin">
        <color indexed="64"/>
      </bottom>
      <diagonal/>
    </border>
    <border>
      <left style="thin">
        <color indexed="64"/>
      </left>
      <right/>
      <top/>
      <bottom style="hair">
        <color indexed="64"/>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medium">
        <color indexed="64"/>
      </right>
      <top style="thin">
        <color indexed="64"/>
      </top>
      <bottom style="thick">
        <color indexed="64"/>
      </bottom>
      <diagonal/>
    </border>
    <border>
      <left style="medium">
        <color indexed="64"/>
      </left>
      <right style="hair">
        <color indexed="64"/>
      </right>
      <top style="medium">
        <color indexed="64"/>
      </top>
      <bottom style="thin">
        <color indexed="64"/>
      </bottom>
      <diagonal/>
    </border>
    <border>
      <left style="double">
        <color indexed="10"/>
      </left>
      <right style="double">
        <color indexed="10"/>
      </right>
      <top style="medium">
        <color indexed="64"/>
      </top>
      <bottom style="medium">
        <color indexed="64"/>
      </bottom>
      <diagonal/>
    </border>
    <border>
      <left style="double">
        <color indexed="10"/>
      </left>
      <right style="double">
        <color indexed="10"/>
      </right>
      <top style="thin">
        <color indexed="64"/>
      </top>
      <bottom style="medium">
        <color indexed="64"/>
      </bottom>
      <diagonal/>
    </border>
    <border>
      <left style="hair">
        <color indexed="64"/>
      </left>
      <right/>
      <top/>
      <bottom style="medium">
        <color indexed="64"/>
      </bottom>
      <diagonal/>
    </border>
    <border>
      <left style="hair">
        <color indexed="64"/>
      </left>
      <right style="thin">
        <color indexed="64"/>
      </right>
      <top style="medium">
        <color indexed="64"/>
      </top>
      <bottom style="medium">
        <color indexed="64"/>
      </bottom>
      <diagonal/>
    </border>
  </borders>
  <cellStyleXfs count="7">
    <xf numFmtId="0" fontId="0"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alignment vertical="center"/>
    </xf>
    <xf numFmtId="0" fontId="5" fillId="0" borderId="0"/>
    <xf numFmtId="0" fontId="4" fillId="0" borderId="0"/>
    <xf numFmtId="0" fontId="19" fillId="0" borderId="0">
      <alignment vertical="center"/>
    </xf>
  </cellStyleXfs>
  <cellXfs count="407">
    <xf numFmtId="0" fontId="0" fillId="0" borderId="0" xfId="0">
      <alignment vertical="center"/>
    </xf>
    <xf numFmtId="0" fontId="9" fillId="0" borderId="0" xfId="0" applyFont="1" applyProtection="1">
      <alignment vertical="center"/>
      <protection hidden="1"/>
    </xf>
    <xf numFmtId="0" fontId="9" fillId="0" borderId="0" xfId="0" applyFont="1" applyAlignment="1" applyProtection="1">
      <alignment vertical="center" wrapText="1"/>
      <protection hidden="1"/>
    </xf>
    <xf numFmtId="0" fontId="9" fillId="0" borderId="0" xfId="0" applyFont="1" applyAlignment="1" applyProtection="1">
      <alignment vertical="top"/>
      <protection hidden="1"/>
    </xf>
    <xf numFmtId="0" fontId="9" fillId="0" borderId="0" xfId="0" applyFont="1" applyAlignment="1" applyProtection="1">
      <protection hidden="1"/>
    </xf>
    <xf numFmtId="0" fontId="8" fillId="0" borderId="0" xfId="0" applyFont="1" applyProtection="1">
      <alignment vertical="center"/>
      <protection hidden="1"/>
    </xf>
    <xf numFmtId="0" fontId="10" fillId="0" borderId="0" xfId="0" applyFont="1" applyProtection="1">
      <alignment vertical="center"/>
      <protection hidden="1"/>
    </xf>
    <xf numFmtId="176" fontId="9" fillId="0" borderId="0" xfId="0" applyNumberFormat="1" applyFont="1" applyProtection="1">
      <alignment vertical="center"/>
      <protection hidden="1"/>
    </xf>
    <xf numFmtId="179" fontId="17" fillId="4" borderId="34" xfId="0" applyNumberFormat="1" applyFont="1" applyFill="1" applyBorder="1" applyAlignment="1" applyProtection="1">
      <alignment horizontal="center" vertical="center" shrinkToFit="1"/>
      <protection locked="0"/>
    </xf>
    <xf numFmtId="179" fontId="17" fillId="4" borderId="36" xfId="0" applyNumberFormat="1" applyFont="1" applyFill="1" applyBorder="1" applyAlignment="1" applyProtection="1">
      <alignment horizontal="center" vertical="center" shrinkToFit="1"/>
      <protection locked="0"/>
    </xf>
    <xf numFmtId="179" fontId="17" fillId="4" borderId="37" xfId="0" applyNumberFormat="1" applyFont="1" applyFill="1" applyBorder="1" applyAlignment="1" applyProtection="1">
      <alignment horizontal="center" vertical="center" shrinkToFit="1"/>
      <protection locked="0"/>
    </xf>
    <xf numFmtId="179" fontId="17" fillId="4" borderId="38" xfId="0" applyNumberFormat="1" applyFont="1" applyFill="1" applyBorder="1" applyAlignment="1" applyProtection="1">
      <alignment horizontal="center" vertical="center" shrinkToFit="1"/>
      <protection locked="0"/>
    </xf>
    <xf numFmtId="0" fontId="9" fillId="0" borderId="0" xfId="0" applyFont="1" applyAlignment="1">
      <alignment vertical="center" wrapText="1"/>
    </xf>
    <xf numFmtId="0" fontId="10" fillId="0" borderId="0" xfId="0" applyFont="1" applyAlignment="1">
      <alignment vertical="center" wrapText="1"/>
    </xf>
    <xf numFmtId="0" fontId="9" fillId="2" borderId="0" xfId="0" applyFont="1" applyFill="1" applyAlignment="1">
      <alignment vertical="center" wrapText="1"/>
    </xf>
    <xf numFmtId="0" fontId="9" fillId="0" borderId="42" xfId="0" applyFont="1" applyBorder="1" applyAlignment="1">
      <alignment vertical="center" wrapText="1"/>
    </xf>
    <xf numFmtId="49" fontId="9" fillId="0" borderId="42" xfId="0" applyNumberFormat="1" applyFont="1" applyBorder="1" applyAlignment="1">
      <alignment vertical="center" wrapText="1"/>
    </xf>
    <xf numFmtId="49" fontId="7" fillId="0" borderId="42" xfId="0" applyNumberFormat="1" applyFont="1" applyBorder="1" applyAlignment="1">
      <alignment vertical="center" wrapText="1"/>
    </xf>
    <xf numFmtId="49" fontId="9" fillId="0" borderId="0" xfId="0" applyNumberFormat="1" applyFont="1" applyAlignment="1">
      <alignment vertical="center" wrapText="1"/>
    </xf>
    <xf numFmtId="182" fontId="9" fillId="0" borderId="0" xfId="0" applyNumberFormat="1" applyFont="1" applyAlignment="1">
      <alignment vertical="center" wrapText="1"/>
    </xf>
    <xf numFmtId="0" fontId="9" fillId="2" borderId="0" xfId="0" applyFont="1" applyFill="1" applyAlignment="1">
      <alignment vertical="top" wrapText="1"/>
    </xf>
    <xf numFmtId="0" fontId="9" fillId="2" borderId="0" xfId="0" applyFont="1" applyFill="1" applyAlignment="1">
      <alignment wrapText="1"/>
    </xf>
    <xf numFmtId="22" fontId="9" fillId="2" borderId="0" xfId="0" applyNumberFormat="1" applyFont="1" applyFill="1" applyAlignment="1">
      <alignment vertical="center" wrapText="1"/>
    </xf>
    <xf numFmtId="20" fontId="9" fillId="2" borderId="0" xfId="0" applyNumberFormat="1" applyFont="1" applyFill="1" applyAlignment="1">
      <alignment vertical="center" wrapText="1"/>
    </xf>
    <xf numFmtId="0" fontId="9" fillId="0" borderId="0" xfId="0" applyFont="1" applyAlignment="1" applyProtection="1">
      <alignment horizontal="left" vertical="center"/>
      <protection hidden="1"/>
    </xf>
    <xf numFmtId="0" fontId="9" fillId="0" borderId="0" xfId="0" applyFont="1" applyAlignment="1">
      <alignment horizontal="left" vertical="center" wrapText="1"/>
    </xf>
    <xf numFmtId="0" fontId="7" fillId="2" borderId="0" xfId="0" applyFont="1" applyFill="1" applyAlignment="1">
      <alignment horizontal="left" vertical="center" wrapText="1"/>
    </xf>
    <xf numFmtId="0" fontId="9" fillId="2" borderId="0" xfId="0" applyFont="1" applyFill="1" applyAlignment="1">
      <alignment horizontal="left" vertical="center" wrapText="1"/>
    </xf>
    <xf numFmtId="0" fontId="24" fillId="2" borderId="0" xfId="0" applyFont="1" applyFill="1" applyProtection="1">
      <alignment vertical="center"/>
      <protection hidden="1"/>
    </xf>
    <xf numFmtId="0" fontId="25" fillId="2" borderId="0" xfId="0" applyFont="1" applyFill="1" applyAlignment="1" applyProtection="1">
      <alignment horizontal="center" vertical="center"/>
      <protection hidden="1"/>
    </xf>
    <xf numFmtId="0" fontId="24" fillId="0" borderId="0" xfId="0" applyFont="1" applyProtection="1">
      <alignment vertical="center"/>
      <protection hidden="1"/>
    </xf>
    <xf numFmtId="0" fontId="26" fillId="0" borderId="0" xfId="0" applyFont="1" applyProtection="1">
      <alignment vertical="center"/>
      <protection hidden="1"/>
    </xf>
    <xf numFmtId="0" fontId="24" fillId="2" borderId="0" xfId="0" applyFont="1" applyFill="1" applyAlignment="1" applyProtection="1">
      <alignment horizontal="left" vertical="center"/>
      <protection hidden="1"/>
    </xf>
    <xf numFmtId="0" fontId="29" fillId="7" borderId="0" xfId="0" applyFont="1" applyFill="1" applyAlignment="1" applyProtection="1">
      <alignment horizontal="left" vertical="center"/>
      <protection hidden="1"/>
    </xf>
    <xf numFmtId="0" fontId="28" fillId="7" borderId="0" xfId="0" applyFont="1" applyFill="1" applyAlignment="1" applyProtection="1">
      <alignment horizontal="left"/>
      <protection hidden="1"/>
    </xf>
    <xf numFmtId="0" fontId="28" fillId="2" borderId="0" xfId="0" applyFont="1" applyFill="1" applyAlignment="1" applyProtection="1">
      <alignment horizontal="left"/>
      <protection hidden="1"/>
    </xf>
    <xf numFmtId="0" fontId="24" fillId="2" borderId="0" xfId="0" applyFont="1" applyFill="1" applyAlignment="1" applyProtection="1">
      <alignment vertical="top"/>
      <protection hidden="1"/>
    </xf>
    <xf numFmtId="0" fontId="31" fillId="7" borderId="0" xfId="0" applyFont="1" applyFill="1" applyAlignment="1" applyProtection="1">
      <alignment horizontal="left" vertical="top"/>
      <protection hidden="1"/>
    </xf>
    <xf numFmtId="0" fontId="29" fillId="0" borderId="0" xfId="0" applyFont="1" applyAlignment="1" applyProtection="1">
      <alignment vertical="top"/>
      <protection hidden="1"/>
    </xf>
    <xf numFmtId="0" fontId="24" fillId="0" borderId="0" xfId="0" applyFont="1" applyAlignment="1" applyProtection="1">
      <alignment vertical="top"/>
      <protection hidden="1"/>
    </xf>
    <xf numFmtId="0" fontId="32" fillId="2" borderId="0" xfId="0" applyFont="1" applyFill="1" applyAlignment="1" applyProtection="1">
      <alignment horizontal="left" vertical="center"/>
      <protection hidden="1"/>
    </xf>
    <xf numFmtId="0" fontId="32" fillId="0" borderId="0" xfId="0" applyFont="1" applyProtection="1">
      <alignment vertical="center"/>
      <protection hidden="1"/>
    </xf>
    <xf numFmtId="0" fontId="33" fillId="0" borderId="0" xfId="0" applyFont="1" applyProtection="1">
      <alignment vertical="center"/>
      <protection hidden="1"/>
    </xf>
    <xf numFmtId="0" fontId="29" fillId="0" borderId="0" xfId="0" applyFont="1" applyProtection="1">
      <alignment vertical="center"/>
      <protection hidden="1"/>
    </xf>
    <xf numFmtId="0" fontId="29" fillId="7" borderId="0" xfId="0" applyFont="1" applyFill="1" applyAlignment="1" applyProtection="1">
      <alignment horizontal="center" vertical="center"/>
      <protection hidden="1"/>
    </xf>
    <xf numFmtId="0" fontId="29" fillId="2" borderId="0" xfId="0" applyFont="1" applyFill="1" applyAlignment="1" applyProtection="1">
      <alignment horizontal="left" vertical="center"/>
      <protection hidden="1"/>
    </xf>
    <xf numFmtId="0" fontId="28" fillId="2" borderId="0" xfId="0" applyFont="1" applyFill="1" applyAlignment="1" applyProtection="1">
      <alignment horizontal="left" shrinkToFit="1"/>
      <protection hidden="1"/>
    </xf>
    <xf numFmtId="0" fontId="32" fillId="0" borderId="0" xfId="0" applyFont="1" applyAlignment="1" applyProtection="1">
      <alignment horizontal="center" vertical="center"/>
      <protection hidden="1"/>
    </xf>
    <xf numFmtId="192" fontId="29" fillId="0" borderId="0" xfId="0" applyNumberFormat="1" applyFont="1" applyAlignment="1" applyProtection="1">
      <alignment horizontal="left" vertical="center"/>
      <protection hidden="1"/>
    </xf>
    <xf numFmtId="0" fontId="32" fillId="2" borderId="0" xfId="0" applyFont="1" applyFill="1" applyAlignment="1" applyProtection="1">
      <alignment horizontal="center" vertical="center"/>
      <protection hidden="1"/>
    </xf>
    <xf numFmtId="0" fontId="29" fillId="0" borderId="0" xfId="0" applyFont="1" applyAlignment="1" applyProtection="1">
      <alignment horizontal="left" vertical="center"/>
      <protection hidden="1"/>
    </xf>
    <xf numFmtId="0" fontId="29" fillId="0" borderId="0" xfId="0" applyFont="1" applyProtection="1">
      <alignment vertical="center"/>
      <protection locked="0"/>
    </xf>
    <xf numFmtId="0" fontId="29" fillId="2" borderId="0" xfId="0" applyFont="1" applyFill="1" applyProtection="1">
      <alignment vertical="center"/>
      <protection hidden="1"/>
    </xf>
    <xf numFmtId="0" fontId="25" fillId="0" borderId="0" xfId="0" applyFont="1" applyAlignment="1" applyProtection="1">
      <alignment horizontal="center" vertical="center"/>
      <protection hidden="1"/>
    </xf>
    <xf numFmtId="0" fontId="28" fillId="3" borderId="17" xfId="0" applyFont="1" applyFill="1" applyBorder="1" applyAlignment="1" applyProtection="1">
      <alignment horizontal="center" vertical="center" shrinkToFit="1"/>
      <protection hidden="1"/>
    </xf>
    <xf numFmtId="0" fontId="34" fillId="3" borderId="18" xfId="0" applyFont="1" applyFill="1" applyBorder="1" applyAlignment="1" applyProtection="1">
      <alignment horizontal="center" vertical="center" wrapText="1" shrinkToFit="1"/>
      <protection hidden="1"/>
    </xf>
    <xf numFmtId="0" fontId="24" fillId="3" borderId="2" xfId="0" applyFont="1" applyFill="1" applyBorder="1" applyAlignment="1" applyProtection="1">
      <alignment horizontal="center" vertical="center" wrapText="1" shrinkToFit="1"/>
      <protection hidden="1"/>
    </xf>
    <xf numFmtId="0" fontId="24" fillId="3" borderId="55" xfId="0" applyFont="1" applyFill="1" applyBorder="1" applyAlignment="1" applyProtection="1">
      <alignment horizontal="center" vertical="center" wrapText="1" shrinkToFit="1"/>
      <protection hidden="1"/>
    </xf>
    <xf numFmtId="0" fontId="27" fillId="0" borderId="22" xfId="0" applyFont="1" applyBorder="1" applyAlignment="1" applyProtection="1">
      <alignment horizontal="center" vertical="center" shrinkToFit="1"/>
      <protection hidden="1"/>
    </xf>
    <xf numFmtId="0" fontId="36" fillId="0" borderId="28" xfId="0" applyFont="1" applyBorder="1" applyAlignment="1" applyProtection="1">
      <alignment horizontal="center" vertical="center" shrinkToFit="1"/>
      <protection hidden="1"/>
    </xf>
    <xf numFmtId="185" fontId="36" fillId="0" borderId="24" xfId="0" applyNumberFormat="1" applyFont="1" applyBorder="1" applyAlignment="1" applyProtection="1">
      <alignment horizontal="center" vertical="center" shrinkToFit="1"/>
      <protection hidden="1"/>
    </xf>
    <xf numFmtId="185" fontId="36" fillId="0" borderId="10" xfId="0" applyNumberFormat="1" applyFont="1" applyBorder="1" applyAlignment="1" applyProtection="1">
      <alignment horizontal="center" vertical="center" shrinkToFit="1"/>
      <protection hidden="1"/>
    </xf>
    <xf numFmtId="189" fontId="36" fillId="0" borderId="56" xfId="1" applyNumberFormat="1" applyFont="1" applyBorder="1" applyAlignment="1" applyProtection="1">
      <alignment horizontal="center" vertical="center" shrinkToFit="1"/>
      <protection hidden="1"/>
    </xf>
    <xf numFmtId="188" fontId="24" fillId="0" borderId="0" xfId="2" applyNumberFormat="1" applyFont="1" applyAlignment="1" applyProtection="1">
      <alignment vertical="center"/>
      <protection hidden="1"/>
    </xf>
    <xf numFmtId="0" fontId="27" fillId="0" borderId="27" xfId="0" applyFont="1" applyBorder="1" applyAlignment="1" applyProtection="1">
      <alignment horizontal="center" vertical="center" shrinkToFit="1"/>
      <protection hidden="1"/>
    </xf>
    <xf numFmtId="40" fontId="24" fillId="0" borderId="0" xfId="2" applyNumberFormat="1" applyFont="1" applyAlignment="1" applyProtection="1">
      <alignment vertical="center"/>
      <protection hidden="1"/>
    </xf>
    <xf numFmtId="0" fontId="24" fillId="0" borderId="0" xfId="2" applyNumberFormat="1" applyFont="1" applyAlignment="1" applyProtection="1">
      <alignment vertical="center"/>
      <protection hidden="1"/>
    </xf>
    <xf numFmtId="38" fontId="24" fillId="0" borderId="0" xfId="2" applyFont="1" applyAlignment="1" applyProtection="1">
      <alignment vertical="center"/>
      <protection hidden="1"/>
    </xf>
    <xf numFmtId="0" fontId="27" fillId="0" borderId="30" xfId="0" applyFont="1" applyBorder="1" applyAlignment="1" applyProtection="1">
      <alignment horizontal="center" vertical="center" shrinkToFit="1"/>
      <protection hidden="1"/>
    </xf>
    <xf numFmtId="0" fontId="36" fillId="0" borderId="31" xfId="0" applyFont="1" applyBorder="1" applyAlignment="1" applyProtection="1">
      <alignment horizontal="center" vertical="center" shrinkToFit="1"/>
      <protection hidden="1"/>
    </xf>
    <xf numFmtId="185" fontId="36" fillId="0" borderId="8" xfId="0" applyNumberFormat="1" applyFont="1" applyBorder="1" applyAlignment="1" applyProtection="1">
      <alignment horizontal="center" vertical="center" shrinkToFit="1"/>
      <protection hidden="1"/>
    </xf>
    <xf numFmtId="189" fontId="36" fillId="0" borderId="57" xfId="1" applyNumberFormat="1" applyFont="1" applyBorder="1" applyAlignment="1" applyProtection="1">
      <alignment horizontal="center" vertical="center" shrinkToFit="1"/>
      <protection hidden="1"/>
    </xf>
    <xf numFmtId="22" fontId="24" fillId="0" borderId="0" xfId="0" applyNumberFormat="1" applyFont="1" applyProtection="1">
      <alignment vertical="center"/>
      <protection hidden="1"/>
    </xf>
    <xf numFmtId="0" fontId="38" fillId="0" borderId="0" xfId="0" applyFont="1" applyAlignment="1" applyProtection="1">
      <alignment horizontal="right" vertical="center"/>
      <protection hidden="1"/>
    </xf>
    <xf numFmtId="0" fontId="32" fillId="0" borderId="0" xfId="0" applyFont="1" applyAlignment="1" applyProtection="1">
      <alignment horizontal="right"/>
      <protection hidden="1"/>
    </xf>
    <xf numFmtId="0" fontId="28" fillId="2" borderId="0" xfId="0" applyFont="1" applyFill="1" applyProtection="1">
      <alignment vertical="center"/>
      <protection hidden="1"/>
    </xf>
    <xf numFmtId="0" fontId="32" fillId="2" borderId="0" xfId="0" applyFont="1" applyFill="1" applyProtection="1">
      <alignment vertical="center"/>
      <protection hidden="1"/>
    </xf>
    <xf numFmtId="0" fontId="24" fillId="0" borderId="0" xfId="0" applyFont="1" applyAlignment="1" applyProtection="1">
      <alignment horizontal="center" vertical="center"/>
      <protection hidden="1"/>
    </xf>
    <xf numFmtId="0" fontId="28" fillId="0" borderId="0" xfId="0" applyFont="1" applyAlignment="1" applyProtection="1">
      <protection hidden="1"/>
    </xf>
    <xf numFmtId="0" fontId="28" fillId="2" borderId="0" xfId="0" applyFont="1" applyFill="1" applyAlignment="1" applyProtection="1">
      <protection hidden="1"/>
    </xf>
    <xf numFmtId="0" fontId="28" fillId="0" borderId="0" xfId="0" applyFont="1" applyProtection="1">
      <alignment vertical="center"/>
      <protection hidden="1"/>
    </xf>
    <xf numFmtId="14" fontId="28" fillId="0" borderId="0" xfId="0" applyNumberFormat="1" applyFont="1" applyProtection="1">
      <alignment vertical="center"/>
      <protection hidden="1"/>
    </xf>
    <xf numFmtId="0" fontId="29" fillId="0" borderId="0" xfId="0" applyFont="1" applyAlignment="1" applyProtection="1">
      <alignment vertical="center" shrinkToFit="1"/>
      <protection hidden="1"/>
    </xf>
    <xf numFmtId="14" fontId="28" fillId="0" borderId="0" xfId="0" applyNumberFormat="1" applyFont="1" applyAlignment="1" applyProtection="1">
      <alignment shrinkToFit="1"/>
      <protection hidden="1"/>
    </xf>
    <xf numFmtId="0" fontId="28" fillId="2" borderId="0" xfId="0" applyFont="1" applyFill="1" applyAlignment="1" applyProtection="1">
      <alignment shrinkToFit="1"/>
      <protection hidden="1"/>
    </xf>
    <xf numFmtId="0" fontId="28" fillId="2" borderId="0" xfId="0" applyFont="1" applyFill="1" applyAlignment="1" applyProtection="1">
      <alignment horizontal="center" vertical="center" shrinkToFit="1"/>
      <protection hidden="1"/>
    </xf>
    <xf numFmtId="14" fontId="28" fillId="0" borderId="0" xfId="0" applyNumberFormat="1" applyFont="1" applyAlignment="1" applyProtection="1">
      <protection hidden="1"/>
    </xf>
    <xf numFmtId="0" fontId="28" fillId="2" borderId="0" xfId="0" applyFont="1" applyFill="1" applyAlignment="1" applyProtection="1">
      <alignment horizontal="right"/>
      <protection hidden="1"/>
    </xf>
    <xf numFmtId="0" fontId="28" fillId="2" borderId="0" xfId="0" applyFont="1" applyFill="1" applyAlignment="1" applyProtection="1">
      <alignment horizontal="center"/>
      <protection hidden="1"/>
    </xf>
    <xf numFmtId="0" fontId="29" fillId="2" borderId="0" xfId="0" applyFont="1" applyFill="1" applyAlignment="1" applyProtection="1">
      <alignment horizontal="center" vertical="center"/>
      <protection hidden="1"/>
    </xf>
    <xf numFmtId="0" fontId="28" fillId="3" borderId="5" xfId="0" applyFont="1" applyFill="1" applyBorder="1" applyAlignment="1" applyProtection="1">
      <alignment horizontal="center" vertical="center"/>
      <protection hidden="1"/>
    </xf>
    <xf numFmtId="0" fontId="28" fillId="2" borderId="6" xfId="0" applyFont="1" applyFill="1" applyBorder="1" applyAlignment="1" applyProtection="1">
      <alignment horizontal="center" vertical="center" shrinkToFit="1"/>
      <protection hidden="1"/>
    </xf>
    <xf numFmtId="0" fontId="28" fillId="2" borderId="10" xfId="0" applyFont="1" applyFill="1" applyBorder="1" applyAlignment="1" applyProtection="1">
      <alignment horizontal="center" vertical="center" shrinkToFit="1"/>
      <protection hidden="1"/>
    </xf>
    <xf numFmtId="22" fontId="29" fillId="0" borderId="0" xfId="0" applyNumberFormat="1" applyFont="1" applyProtection="1">
      <alignment vertical="center"/>
      <protection hidden="1"/>
    </xf>
    <xf numFmtId="0" fontId="40" fillId="2" borderId="0" xfId="0" applyFont="1" applyFill="1" applyAlignment="1" applyProtection="1">
      <alignment horizontal="left" vertical="center" wrapText="1"/>
      <protection hidden="1"/>
    </xf>
    <xf numFmtId="0" fontId="41" fillId="2" borderId="0" xfId="0" applyFont="1" applyFill="1" applyAlignment="1" applyProtection="1">
      <alignment horizontal="left" vertical="center"/>
      <protection hidden="1"/>
    </xf>
    <xf numFmtId="0" fontId="42" fillId="2" borderId="0" xfId="0" applyFont="1" applyFill="1" applyAlignment="1" applyProtection="1">
      <alignment horizontal="left" vertical="center"/>
      <protection hidden="1"/>
    </xf>
    <xf numFmtId="176" fontId="36" fillId="2" borderId="0" xfId="0" applyNumberFormat="1" applyFont="1" applyFill="1" applyAlignment="1" applyProtection="1">
      <alignment horizontal="left" vertical="center"/>
      <protection hidden="1"/>
    </xf>
    <xf numFmtId="0" fontId="27" fillId="2" borderId="0" xfId="0" applyFont="1" applyFill="1" applyAlignment="1" applyProtection="1">
      <alignment horizontal="left" vertical="center"/>
      <protection hidden="1"/>
    </xf>
    <xf numFmtId="0" fontId="36" fillId="2" borderId="0" xfId="0" applyFont="1" applyFill="1" applyAlignment="1" applyProtection="1">
      <alignment horizontal="left" vertical="center"/>
      <protection hidden="1"/>
    </xf>
    <xf numFmtId="180" fontId="44" fillId="2" borderId="0" xfId="0" applyNumberFormat="1" applyFont="1" applyFill="1" applyAlignment="1">
      <alignment horizontal="left" vertical="center"/>
    </xf>
    <xf numFmtId="0" fontId="40" fillId="2" borderId="0" xfId="0" applyFont="1" applyFill="1" applyAlignment="1">
      <alignment horizontal="left" vertical="center"/>
    </xf>
    <xf numFmtId="0" fontId="40" fillId="0" borderId="0" xfId="0" applyFont="1" applyAlignment="1">
      <alignment horizontal="left" vertical="center"/>
    </xf>
    <xf numFmtId="0" fontId="40" fillId="0" borderId="0" xfId="0" applyFont="1" applyAlignment="1" applyProtection="1">
      <alignment horizontal="left" vertical="center" wrapText="1"/>
      <protection hidden="1"/>
    </xf>
    <xf numFmtId="0" fontId="44" fillId="2" borderId="0" xfId="0" applyFont="1" applyFill="1" applyAlignment="1">
      <alignment horizontal="left" vertical="center"/>
    </xf>
    <xf numFmtId="0" fontId="45" fillId="2" borderId="0" xfId="0" applyFont="1" applyFill="1" applyAlignment="1">
      <alignment horizontal="left" vertical="center"/>
    </xf>
    <xf numFmtId="0" fontId="36" fillId="2" borderId="28" xfId="0" applyFont="1" applyFill="1" applyBorder="1" applyAlignment="1" applyProtection="1">
      <alignment horizontal="left" vertical="center"/>
      <protection hidden="1"/>
    </xf>
    <xf numFmtId="0" fontId="27" fillId="2" borderId="0" xfId="0" applyFont="1" applyFill="1" applyAlignment="1" applyProtection="1">
      <alignment horizontal="left" vertical="center" shrinkToFit="1"/>
      <protection hidden="1"/>
    </xf>
    <xf numFmtId="0" fontId="43" fillId="2" borderId="0" xfId="0" applyFont="1" applyFill="1" applyAlignment="1" applyProtection="1">
      <alignment horizontal="left" vertical="center" shrinkToFit="1"/>
      <protection hidden="1"/>
    </xf>
    <xf numFmtId="192" fontId="36" fillId="2" borderId="28" xfId="0" applyNumberFormat="1" applyFont="1" applyFill="1" applyBorder="1" applyAlignment="1" applyProtection="1">
      <alignment horizontal="left" vertical="center"/>
      <protection hidden="1"/>
    </xf>
    <xf numFmtId="57" fontId="40" fillId="2" borderId="0" xfId="0" applyNumberFormat="1" applyFont="1" applyFill="1" applyAlignment="1">
      <alignment horizontal="left" vertical="center"/>
    </xf>
    <xf numFmtId="0" fontId="40" fillId="0" borderId="0" xfId="0" applyFont="1" applyAlignment="1">
      <alignment vertical="center" wrapText="1"/>
    </xf>
    <xf numFmtId="0" fontId="40" fillId="2" borderId="0" xfId="0" applyFont="1" applyFill="1">
      <alignment vertical="center"/>
    </xf>
    <xf numFmtId="0" fontId="40" fillId="0" borderId="0" xfId="0" applyFont="1">
      <alignment vertical="center"/>
    </xf>
    <xf numFmtId="0" fontId="40" fillId="0" borderId="0" xfId="0" applyFont="1" applyAlignment="1">
      <alignment vertical="center" shrinkToFit="1"/>
    </xf>
    <xf numFmtId="0" fontId="44" fillId="0" borderId="0" xfId="0" applyFont="1">
      <alignment vertical="center"/>
    </xf>
    <xf numFmtId="176" fontId="40" fillId="2" borderId="0" xfId="0" applyNumberFormat="1" applyFont="1" applyFill="1">
      <alignment vertical="center"/>
    </xf>
    <xf numFmtId="0" fontId="44" fillId="2" borderId="0" xfId="0" applyFont="1" applyFill="1">
      <alignment vertical="center"/>
    </xf>
    <xf numFmtId="0" fontId="40" fillId="0" borderId="42" xfId="0" applyFont="1" applyBorder="1" applyAlignment="1">
      <alignment vertical="center" wrapText="1"/>
    </xf>
    <xf numFmtId="49" fontId="40" fillId="0" borderId="42" xfId="0" applyNumberFormat="1" applyFont="1" applyBorder="1" applyAlignment="1">
      <alignment vertical="center" wrapText="1"/>
    </xf>
    <xf numFmtId="182" fontId="40" fillId="0" borderId="39" xfId="0" applyNumberFormat="1" applyFont="1" applyBorder="1" applyAlignment="1">
      <alignment horizontal="center" vertical="center" shrinkToFit="1"/>
    </xf>
    <xf numFmtId="56" fontId="36" fillId="4" borderId="26" xfId="0" applyNumberFormat="1" applyFont="1" applyFill="1" applyBorder="1" applyAlignment="1" applyProtection="1">
      <alignment horizontal="center" vertical="center" shrinkToFit="1"/>
      <protection locked="0"/>
    </xf>
    <xf numFmtId="181" fontId="44" fillId="2" borderId="0" xfId="0" applyNumberFormat="1" applyFont="1" applyFill="1" applyAlignment="1">
      <alignment horizontal="center" vertical="center" wrapText="1" shrinkToFit="1"/>
    </xf>
    <xf numFmtId="182" fontId="40" fillId="0" borderId="29" xfId="0" applyNumberFormat="1" applyFont="1" applyBorder="1" applyAlignment="1">
      <alignment horizontal="center" vertical="center" shrinkToFit="1"/>
    </xf>
    <xf numFmtId="182" fontId="40" fillId="5" borderId="29" xfId="0" applyNumberFormat="1" applyFont="1" applyFill="1" applyBorder="1" applyAlignment="1">
      <alignment horizontal="center" vertical="center" shrinkToFit="1"/>
    </xf>
    <xf numFmtId="182" fontId="40" fillId="6" borderId="29" xfId="0" applyNumberFormat="1" applyFont="1" applyFill="1" applyBorder="1" applyAlignment="1">
      <alignment horizontal="center" vertical="center" shrinkToFit="1"/>
    </xf>
    <xf numFmtId="0" fontId="40" fillId="2" borderId="0" xfId="0" applyFont="1" applyFill="1" applyAlignment="1">
      <alignment vertical="top"/>
    </xf>
    <xf numFmtId="49" fontId="40" fillId="0" borderId="0" xfId="0" applyNumberFormat="1" applyFont="1" applyAlignment="1">
      <alignment vertical="center" wrapText="1"/>
    </xf>
    <xf numFmtId="182" fontId="40" fillId="0" borderId="32" xfId="0" applyNumberFormat="1" applyFont="1" applyBorder="1" applyAlignment="1">
      <alignment horizontal="center" vertical="center" shrinkToFit="1"/>
    </xf>
    <xf numFmtId="176" fontId="40" fillId="2" borderId="0" xfId="0" applyNumberFormat="1" applyFont="1" applyFill="1" applyAlignment="1">
      <alignment vertical="top"/>
    </xf>
    <xf numFmtId="0" fontId="40" fillId="0" borderId="0" xfId="0" applyFont="1" applyAlignment="1">
      <alignment vertical="top"/>
    </xf>
    <xf numFmtId="182" fontId="40" fillId="0" borderId="0" xfId="0" applyNumberFormat="1" applyFont="1" applyAlignment="1">
      <alignment vertical="center" wrapText="1"/>
    </xf>
    <xf numFmtId="0" fontId="40" fillId="3" borderId="39" xfId="0" applyFont="1" applyFill="1" applyBorder="1" applyAlignment="1">
      <alignment horizontal="center" vertical="center" shrinkToFit="1"/>
    </xf>
    <xf numFmtId="0" fontId="40" fillId="3" borderId="9" xfId="0" applyFont="1" applyFill="1" applyBorder="1" applyAlignment="1">
      <alignment horizontal="center" vertical="center" shrinkToFit="1"/>
    </xf>
    <xf numFmtId="0" fontId="40" fillId="3" borderId="14" xfId="0" applyFont="1" applyFill="1" applyBorder="1" applyAlignment="1">
      <alignment horizontal="center" vertical="center" shrinkToFit="1"/>
    </xf>
    <xf numFmtId="14" fontId="44" fillId="2" borderId="0" xfId="0" applyNumberFormat="1" applyFont="1" applyFill="1">
      <alignment vertical="center"/>
    </xf>
    <xf numFmtId="0" fontId="40" fillId="2" borderId="0" xfId="0" applyFont="1" applyFill="1" applyAlignment="1">
      <alignment vertical="top" wrapText="1"/>
    </xf>
    <xf numFmtId="184" fontId="44" fillId="2" borderId="7" xfId="0" applyNumberFormat="1" applyFont="1" applyFill="1" applyBorder="1" applyAlignment="1">
      <alignment horizontal="center" vertical="center" shrinkToFit="1"/>
    </xf>
    <xf numFmtId="184" fontId="44" fillId="2" borderId="11" xfId="0" applyNumberFormat="1" applyFont="1" applyFill="1" applyBorder="1" applyAlignment="1">
      <alignment horizontal="center" vertical="center" shrinkToFit="1"/>
    </xf>
    <xf numFmtId="184" fontId="44" fillId="2" borderId="32" xfId="0" applyNumberFormat="1" applyFont="1" applyFill="1" applyBorder="1" applyAlignment="1">
      <alignment horizontal="center" vertical="center" shrinkToFit="1"/>
    </xf>
    <xf numFmtId="181" fontId="44" fillId="2" borderId="0" xfId="0" applyNumberFormat="1" applyFont="1" applyFill="1">
      <alignment vertical="center"/>
    </xf>
    <xf numFmtId="182" fontId="40" fillId="2" borderId="0" xfId="0" applyNumberFormat="1" applyFont="1" applyFill="1" applyAlignment="1">
      <alignment horizontal="left" vertical="center" shrinkToFit="1"/>
    </xf>
    <xf numFmtId="1" fontId="44" fillId="2" borderId="0" xfId="0" applyNumberFormat="1" applyFont="1" applyFill="1" applyAlignment="1">
      <alignment horizontal="center" vertical="center" shrinkToFit="1"/>
    </xf>
    <xf numFmtId="184" fontId="44" fillId="2" borderId="0" xfId="0" applyNumberFormat="1" applyFont="1" applyFill="1" applyAlignment="1">
      <alignment horizontal="center" vertical="center" shrinkToFit="1"/>
    </xf>
    <xf numFmtId="0" fontId="40" fillId="2" borderId="0" xfId="0" applyFont="1" applyFill="1" applyAlignment="1">
      <alignment wrapText="1"/>
    </xf>
    <xf numFmtId="176" fontId="40" fillId="2" borderId="0" xfId="0" applyNumberFormat="1" applyFont="1" applyFill="1" applyAlignment="1"/>
    <xf numFmtId="0" fontId="40" fillId="2" borderId="0" xfId="0" applyFont="1" applyFill="1" applyAlignment="1"/>
    <xf numFmtId="177" fontId="40" fillId="2" borderId="0" xfId="0" applyNumberFormat="1" applyFont="1" applyFill="1" applyAlignment="1">
      <alignment shrinkToFit="1"/>
    </xf>
    <xf numFmtId="0" fontId="40" fillId="0" borderId="0" xfId="0" applyFont="1" applyAlignment="1"/>
    <xf numFmtId="0" fontId="40" fillId="2" borderId="0" xfId="0" applyFont="1" applyFill="1" applyAlignment="1">
      <alignment vertical="center" wrapText="1"/>
    </xf>
    <xf numFmtId="22" fontId="40" fillId="2" borderId="0" xfId="0" applyNumberFormat="1" applyFont="1" applyFill="1" applyAlignment="1">
      <alignment vertical="center" wrapText="1"/>
    </xf>
    <xf numFmtId="20" fontId="40" fillId="2" borderId="0" xfId="0" applyNumberFormat="1" applyFont="1" applyFill="1" applyAlignment="1">
      <alignment vertical="center" wrapText="1"/>
    </xf>
    <xf numFmtId="49" fontId="46" fillId="2" borderId="0" xfId="0" applyNumberFormat="1" applyFont="1" applyFill="1" applyAlignment="1">
      <alignment vertical="top"/>
    </xf>
    <xf numFmtId="0" fontId="36" fillId="0" borderId="0" xfId="0" applyFont="1" applyAlignment="1">
      <alignment vertical="center" wrapText="1"/>
    </xf>
    <xf numFmtId="0" fontId="36" fillId="0" borderId="0" xfId="0" applyFont="1">
      <alignment vertical="center"/>
    </xf>
    <xf numFmtId="176" fontId="46" fillId="2" borderId="0" xfId="0" applyNumberFormat="1" applyFont="1" applyFill="1">
      <alignment vertical="center"/>
    </xf>
    <xf numFmtId="0" fontId="46" fillId="2" borderId="0" xfId="0" applyFont="1" applyFill="1">
      <alignment vertical="center"/>
    </xf>
    <xf numFmtId="181" fontId="36" fillId="0" borderId="0" xfId="0" applyNumberFormat="1" applyFont="1">
      <alignment vertical="center"/>
    </xf>
    <xf numFmtId="49" fontId="46" fillId="7" borderId="0" xfId="0" applyNumberFormat="1" applyFont="1" applyFill="1">
      <alignment vertical="center"/>
    </xf>
    <xf numFmtId="49" fontId="46" fillId="2" borderId="44" xfId="0" applyNumberFormat="1" applyFont="1" applyFill="1" applyBorder="1">
      <alignment vertical="center"/>
    </xf>
    <xf numFmtId="49" fontId="46" fillId="2" borderId="45" xfId="0" applyNumberFormat="1" applyFont="1" applyFill="1" applyBorder="1">
      <alignment vertical="center"/>
    </xf>
    <xf numFmtId="49" fontId="46" fillId="2" borderId="46" xfId="0" applyNumberFormat="1" applyFont="1" applyFill="1" applyBorder="1">
      <alignment vertical="center"/>
    </xf>
    <xf numFmtId="181" fontId="44" fillId="0" borderId="0" xfId="0" applyNumberFormat="1" applyFont="1">
      <alignment vertical="center"/>
    </xf>
    <xf numFmtId="49" fontId="27" fillId="7" borderId="0" xfId="0" applyNumberFormat="1" applyFont="1" applyFill="1" applyAlignment="1" applyProtection="1">
      <alignment vertical="top"/>
      <protection locked="0"/>
    </xf>
    <xf numFmtId="49" fontId="46" fillId="2" borderId="47" xfId="0" applyNumberFormat="1" applyFont="1" applyFill="1" applyBorder="1">
      <alignment vertical="center"/>
    </xf>
    <xf numFmtId="49" fontId="46" fillId="2" borderId="40" xfId="0" applyNumberFormat="1" applyFont="1" applyFill="1" applyBorder="1">
      <alignment vertical="center"/>
    </xf>
    <xf numFmtId="49" fontId="46" fillId="2" borderId="33" xfId="0" applyNumberFormat="1" applyFont="1" applyFill="1" applyBorder="1">
      <alignment vertical="center"/>
    </xf>
    <xf numFmtId="49" fontId="46" fillId="7" borderId="0" xfId="0" applyNumberFormat="1" applyFont="1" applyFill="1" applyAlignment="1">
      <alignment vertical="top"/>
    </xf>
    <xf numFmtId="179" fontId="46" fillId="2" borderId="0" xfId="0" applyNumberFormat="1" applyFont="1" applyFill="1" applyAlignment="1">
      <alignment vertical="top"/>
    </xf>
    <xf numFmtId="0" fontId="46" fillId="7" borderId="0" xfId="0" applyFont="1" applyFill="1">
      <alignment vertical="center"/>
    </xf>
    <xf numFmtId="179" fontId="46" fillId="7" borderId="0" xfId="0" applyNumberFormat="1" applyFont="1" applyFill="1" applyAlignment="1">
      <alignment vertical="top"/>
    </xf>
    <xf numFmtId="179" fontId="46" fillId="7" borderId="0" xfId="0" applyNumberFormat="1" applyFont="1" applyFill="1" applyAlignment="1">
      <alignment horizontal="left" vertical="top" indent="2"/>
    </xf>
    <xf numFmtId="179" fontId="46" fillId="2" borderId="44" xfId="0" applyNumberFormat="1" applyFont="1" applyFill="1" applyBorder="1" applyAlignment="1">
      <alignment vertical="top"/>
    </xf>
    <xf numFmtId="179" fontId="46" fillId="2" borderId="45" xfId="0" applyNumberFormat="1" applyFont="1" applyFill="1" applyBorder="1" applyAlignment="1">
      <alignment vertical="top"/>
    </xf>
    <xf numFmtId="0" fontId="46" fillId="2" borderId="45" xfId="0" applyFont="1" applyFill="1" applyBorder="1">
      <alignment vertical="center"/>
    </xf>
    <xf numFmtId="179" fontId="46" fillId="2" borderId="46" xfId="0" applyNumberFormat="1" applyFont="1" applyFill="1" applyBorder="1" applyAlignment="1">
      <alignment horizontal="left" vertical="top" indent="2"/>
    </xf>
    <xf numFmtId="176" fontId="40" fillId="7" borderId="0" xfId="0" applyNumberFormat="1" applyFont="1" applyFill="1">
      <alignment vertical="center"/>
    </xf>
    <xf numFmtId="0" fontId="40" fillId="2" borderId="47" xfId="0" applyFont="1" applyFill="1" applyBorder="1">
      <alignment vertical="center"/>
    </xf>
    <xf numFmtId="0" fontId="40" fillId="2" borderId="40" xfId="0" applyFont="1" applyFill="1" applyBorder="1">
      <alignment vertical="center"/>
    </xf>
    <xf numFmtId="176" fontId="40" fillId="2" borderId="33" xfId="0" applyNumberFormat="1" applyFont="1" applyFill="1" applyBorder="1">
      <alignment vertical="center"/>
    </xf>
    <xf numFmtId="0" fontId="40" fillId="7" borderId="0" xfId="0" applyFont="1" applyFill="1">
      <alignment vertical="center"/>
    </xf>
    <xf numFmtId="179" fontId="46" fillId="7" borderId="0" xfId="0" applyNumberFormat="1" applyFont="1" applyFill="1" applyAlignment="1">
      <alignment horizontal="left" vertical="top" wrapText="1"/>
    </xf>
    <xf numFmtId="179" fontId="46" fillId="2" borderId="0" xfId="0" applyNumberFormat="1" applyFont="1" applyFill="1" applyAlignment="1">
      <alignment horizontal="left" vertical="top" wrapText="1"/>
    </xf>
    <xf numFmtId="49" fontId="27" fillId="7" borderId="0" xfId="0" applyNumberFormat="1" applyFont="1" applyFill="1" applyProtection="1">
      <alignment vertical="center"/>
      <protection locked="0"/>
    </xf>
    <xf numFmtId="176" fontId="40" fillId="0" borderId="0" xfId="0" applyNumberFormat="1" applyFont="1">
      <alignment vertical="center"/>
    </xf>
    <xf numFmtId="0" fontId="40" fillId="2" borderId="0" xfId="0" applyFont="1" applyFill="1" applyAlignment="1">
      <alignment horizontal="left" vertical="center" wrapText="1"/>
    </xf>
    <xf numFmtId="0" fontId="40" fillId="2" borderId="0" xfId="0" applyFont="1" applyFill="1" applyAlignment="1" applyProtection="1">
      <alignment horizontal="left" vertical="center"/>
      <protection hidden="1"/>
    </xf>
    <xf numFmtId="0" fontId="40" fillId="0" borderId="0" xfId="0" applyFont="1" applyAlignment="1" applyProtection="1">
      <alignment horizontal="left" vertical="center"/>
      <protection hidden="1"/>
    </xf>
    <xf numFmtId="0" fontId="40" fillId="0" borderId="0" xfId="0" applyFont="1" applyAlignment="1">
      <alignment horizontal="left" vertical="center" wrapText="1"/>
    </xf>
    <xf numFmtId="57" fontId="40" fillId="2" borderId="0" xfId="0" applyNumberFormat="1" applyFont="1" applyFill="1" applyAlignment="1" applyProtection="1">
      <alignment horizontal="left" vertical="center"/>
      <protection hidden="1"/>
    </xf>
    <xf numFmtId="0" fontId="40" fillId="2" borderId="0" xfId="0" applyFont="1" applyFill="1" applyProtection="1">
      <alignment vertical="center"/>
      <protection hidden="1"/>
    </xf>
    <xf numFmtId="0" fontId="40" fillId="0" borderId="0" xfId="0" applyFont="1" applyProtection="1">
      <alignment vertical="center"/>
      <protection hidden="1"/>
    </xf>
    <xf numFmtId="0" fontId="40" fillId="0" borderId="0" xfId="0" applyFont="1" applyAlignment="1" applyProtection="1">
      <alignment vertical="top"/>
      <protection hidden="1"/>
    </xf>
    <xf numFmtId="0" fontId="40" fillId="0" borderId="0" xfId="0" applyFont="1" applyAlignment="1" applyProtection="1">
      <protection hidden="1"/>
    </xf>
    <xf numFmtId="0" fontId="36" fillId="0" borderId="0" xfId="0" applyFont="1" applyProtection="1">
      <alignment vertical="center"/>
      <protection hidden="1"/>
    </xf>
    <xf numFmtId="0" fontId="40" fillId="0" borderId="0" xfId="0" applyFont="1" applyAlignment="1" applyProtection="1">
      <alignment vertical="center" wrapText="1"/>
      <protection hidden="1"/>
    </xf>
    <xf numFmtId="176" fontId="40" fillId="0" borderId="0" xfId="0" applyNumberFormat="1" applyFont="1" applyProtection="1">
      <alignment vertical="center"/>
      <protection hidden="1"/>
    </xf>
    <xf numFmtId="0" fontId="44" fillId="0" borderId="0" xfId="0" applyFont="1" applyProtection="1">
      <alignment vertical="center"/>
      <protection hidden="1"/>
    </xf>
    <xf numFmtId="176" fontId="44" fillId="2" borderId="0" xfId="0" applyNumberFormat="1" applyFont="1" applyFill="1" applyAlignment="1" applyProtection="1">
      <alignment horizontal="left" vertical="center"/>
      <protection hidden="1"/>
    </xf>
    <xf numFmtId="0" fontId="48" fillId="2" borderId="23" xfId="0" applyFont="1" applyFill="1" applyBorder="1" applyAlignment="1" applyProtection="1">
      <alignment horizontal="left" vertical="center"/>
      <protection hidden="1"/>
    </xf>
    <xf numFmtId="0" fontId="49" fillId="2" borderId="23" xfId="0" applyFont="1" applyFill="1" applyBorder="1" applyAlignment="1" applyProtection="1">
      <alignment horizontal="left" vertical="center"/>
      <protection hidden="1"/>
    </xf>
    <xf numFmtId="22" fontId="49" fillId="2" borderId="23" xfId="0" applyNumberFormat="1" applyFont="1" applyFill="1" applyBorder="1" applyAlignment="1" applyProtection="1">
      <alignment horizontal="left" vertical="center"/>
      <protection hidden="1"/>
    </xf>
    <xf numFmtId="0" fontId="48" fillId="2" borderId="0" xfId="0" applyFont="1" applyFill="1" applyAlignment="1" applyProtection="1">
      <alignment horizontal="left" vertical="center"/>
      <protection hidden="1"/>
    </xf>
    <xf numFmtId="180" fontId="48" fillId="2" borderId="0" xfId="0" applyNumberFormat="1" applyFont="1" applyFill="1" applyAlignment="1" applyProtection="1">
      <alignment horizontal="left" vertical="center"/>
      <protection hidden="1"/>
    </xf>
    <xf numFmtId="193" fontId="49" fillId="2" borderId="23" xfId="0" applyNumberFormat="1" applyFont="1" applyFill="1" applyBorder="1" applyAlignment="1" applyProtection="1">
      <alignment horizontal="left" vertical="center" shrinkToFit="1"/>
      <protection hidden="1"/>
    </xf>
    <xf numFmtId="56" fontId="28" fillId="2" borderId="54" xfId="0" quotePrefix="1" applyNumberFormat="1" applyFont="1" applyFill="1" applyBorder="1" applyAlignment="1" applyProtection="1">
      <alignment vertical="center" shrinkToFit="1"/>
      <protection hidden="1"/>
    </xf>
    <xf numFmtId="56" fontId="28" fillId="2" borderId="74" xfId="0" quotePrefix="1" applyNumberFormat="1" applyFont="1" applyFill="1" applyBorder="1" applyAlignment="1" applyProtection="1">
      <alignment vertical="center" shrinkToFit="1"/>
      <protection hidden="1"/>
    </xf>
    <xf numFmtId="178" fontId="28" fillId="2" borderId="76" xfId="0" applyNumberFormat="1" applyFont="1" applyFill="1" applyBorder="1" applyAlignment="1" applyProtection="1">
      <alignment horizontal="center" vertical="center" shrinkToFit="1"/>
      <protection hidden="1"/>
    </xf>
    <xf numFmtId="178" fontId="28" fillId="2" borderId="77" xfId="0" applyNumberFormat="1" applyFont="1" applyFill="1" applyBorder="1" applyAlignment="1" applyProtection="1">
      <alignment horizontal="center" vertical="center" shrinkToFit="1"/>
      <protection hidden="1"/>
    </xf>
    <xf numFmtId="0" fontId="28" fillId="2" borderId="78" xfId="0" applyFont="1" applyFill="1" applyBorder="1" applyAlignment="1" applyProtection="1">
      <alignment horizontal="center" vertical="center" shrinkToFit="1"/>
      <protection hidden="1"/>
    </xf>
    <xf numFmtId="0" fontId="29" fillId="2" borderId="79" xfId="0" applyFont="1" applyFill="1" applyBorder="1" applyAlignment="1" applyProtection="1">
      <alignment vertical="center" shrinkToFit="1"/>
      <protection hidden="1"/>
    </xf>
    <xf numFmtId="0" fontId="29" fillId="2" borderId="80" xfId="0" applyFont="1" applyFill="1" applyBorder="1" applyAlignment="1" applyProtection="1">
      <alignment vertical="center" shrinkToFit="1"/>
      <protection hidden="1"/>
    </xf>
    <xf numFmtId="190" fontId="36" fillId="0" borderId="50" xfId="0" applyNumberFormat="1" applyFont="1" applyBorder="1" applyAlignment="1" applyProtection="1">
      <alignment horizontal="center" vertical="center" shrinkToFit="1"/>
      <protection hidden="1"/>
    </xf>
    <xf numFmtId="190" fontId="36" fillId="0" borderId="51" xfId="0" applyNumberFormat="1" applyFont="1" applyBorder="1" applyAlignment="1" applyProtection="1">
      <alignment horizontal="center" vertical="center" shrinkToFit="1"/>
      <protection hidden="1"/>
    </xf>
    <xf numFmtId="179" fontId="10" fillId="4" borderId="81" xfId="0" applyNumberFormat="1" applyFont="1" applyFill="1" applyBorder="1" applyAlignment="1" applyProtection="1">
      <alignment horizontal="center" vertical="center" shrinkToFit="1"/>
      <protection locked="0"/>
    </xf>
    <xf numFmtId="179" fontId="10" fillId="8" borderId="35" xfId="0" applyNumberFormat="1" applyFont="1" applyFill="1" applyBorder="1" applyAlignment="1" applyProtection="1">
      <alignment horizontal="center" vertical="center" shrinkToFit="1"/>
      <protection locked="0"/>
    </xf>
    <xf numFmtId="0" fontId="40" fillId="2" borderId="0" xfId="0" applyFont="1" applyFill="1" applyAlignment="1">
      <alignment horizontal="center"/>
    </xf>
    <xf numFmtId="0" fontId="40" fillId="2" borderId="0" xfId="2" applyNumberFormat="1" applyFont="1" applyFill="1" applyBorder="1" applyAlignment="1" applyProtection="1">
      <alignment horizontal="center"/>
    </xf>
    <xf numFmtId="0" fontId="40" fillId="2" borderId="45" xfId="0" applyFont="1" applyFill="1" applyBorder="1">
      <alignment vertical="center"/>
    </xf>
    <xf numFmtId="0" fontId="40" fillId="9" borderId="20" xfId="0" applyFont="1" applyFill="1" applyBorder="1" applyAlignment="1">
      <alignment horizontal="center" vertical="center"/>
    </xf>
    <xf numFmtId="0" fontId="29" fillId="9" borderId="25" xfId="0" applyFont="1" applyFill="1" applyBorder="1" applyAlignment="1">
      <alignment horizontal="center" vertical="center"/>
    </xf>
    <xf numFmtId="0" fontId="29" fillId="9" borderId="29" xfId="0" applyFont="1" applyFill="1" applyBorder="1" applyAlignment="1">
      <alignment horizontal="center" vertical="center"/>
    </xf>
    <xf numFmtId="0" fontId="40" fillId="9" borderId="32" xfId="0" applyFont="1" applyFill="1" applyBorder="1">
      <alignment vertical="center"/>
    </xf>
    <xf numFmtId="182" fontId="44" fillId="2" borderId="45" xfId="2" applyNumberFormat="1" applyFont="1" applyFill="1" applyBorder="1" applyAlignment="1" applyProtection="1">
      <alignment vertical="center" shrinkToFit="1"/>
    </xf>
    <xf numFmtId="0" fontId="40" fillId="0" borderId="45" xfId="0" applyFont="1" applyBorder="1" applyAlignment="1">
      <alignment horizontal="center" vertical="center" shrinkToFit="1"/>
    </xf>
    <xf numFmtId="0" fontId="27" fillId="2" borderId="0" xfId="0" applyFont="1" applyFill="1" applyAlignment="1" applyProtection="1">
      <alignment horizontal="center"/>
      <protection hidden="1"/>
    </xf>
    <xf numFmtId="0" fontId="24" fillId="3" borderId="82" xfId="0" applyFont="1" applyFill="1" applyBorder="1" applyAlignment="1" applyProtection="1">
      <alignment horizontal="center" vertical="center" wrapText="1" shrinkToFit="1"/>
      <protection hidden="1"/>
    </xf>
    <xf numFmtId="0" fontId="24" fillId="3" borderId="21" xfId="0" applyFont="1" applyFill="1" applyBorder="1" applyAlignment="1" applyProtection="1">
      <alignment horizontal="center" vertical="center" wrapText="1" shrinkToFit="1"/>
      <protection hidden="1"/>
    </xf>
    <xf numFmtId="9" fontId="36" fillId="0" borderId="26" xfId="1" applyFont="1" applyFill="1" applyBorder="1" applyAlignment="1" applyProtection="1">
      <alignment horizontal="center" vertical="center" shrinkToFit="1"/>
      <protection hidden="1"/>
    </xf>
    <xf numFmtId="185" fontId="36" fillId="0" borderId="84" xfId="0" applyNumberFormat="1" applyFont="1" applyBorder="1" applyAlignment="1" applyProtection="1">
      <alignment horizontal="center" vertical="center" shrinkToFit="1"/>
      <protection hidden="1"/>
    </xf>
    <xf numFmtId="9" fontId="36" fillId="0" borderId="33" xfId="1" applyFont="1" applyFill="1" applyBorder="1" applyAlignment="1" applyProtection="1">
      <alignment horizontal="center" vertical="center" shrinkToFit="1"/>
      <protection hidden="1"/>
    </xf>
    <xf numFmtId="0" fontId="50" fillId="2" borderId="0" xfId="0" applyFont="1" applyFill="1" applyAlignment="1" applyProtection="1">
      <alignment horizontal="left" shrinkToFit="1"/>
      <protection hidden="1"/>
    </xf>
    <xf numFmtId="176" fontId="24" fillId="2" borderId="0" xfId="0" applyNumberFormat="1" applyFont="1" applyFill="1" applyAlignment="1" applyProtection="1">
      <alignment horizontal="left" vertical="center"/>
      <protection hidden="1"/>
    </xf>
    <xf numFmtId="0" fontId="50" fillId="0" borderId="0" xfId="0" applyFont="1" applyAlignment="1" applyProtection="1">
      <alignment horizontal="left" shrinkToFit="1"/>
      <protection hidden="1"/>
    </xf>
    <xf numFmtId="0" fontId="29" fillId="0" borderId="23" xfId="0" applyFont="1" applyBorder="1" applyAlignment="1">
      <alignment horizontal="center" vertical="center"/>
    </xf>
    <xf numFmtId="56" fontId="40" fillId="4" borderId="26" xfId="0" applyNumberFormat="1" applyFont="1" applyFill="1" applyBorder="1" applyAlignment="1" applyProtection="1">
      <alignment horizontal="center" vertical="center" shrinkToFit="1"/>
      <protection locked="0"/>
    </xf>
    <xf numFmtId="0" fontId="52" fillId="2" borderId="0" xfId="0" applyFont="1" applyFill="1" applyAlignment="1" applyProtection="1">
      <alignment horizontal="left" vertical="center"/>
      <protection hidden="1"/>
    </xf>
    <xf numFmtId="0" fontId="47" fillId="2" borderId="0" xfId="0" applyFont="1" applyFill="1" applyAlignment="1" applyProtection="1">
      <alignment horizontal="left" vertical="center"/>
      <protection hidden="1"/>
    </xf>
    <xf numFmtId="0" fontId="50" fillId="2" borderId="0" xfId="0" applyFont="1" applyFill="1" applyAlignment="1" applyProtection="1">
      <alignment vertical="top" shrinkToFit="1"/>
      <protection hidden="1"/>
    </xf>
    <xf numFmtId="0" fontId="50" fillId="2" borderId="0" xfId="0" applyFont="1" applyFill="1" applyAlignment="1" applyProtection="1">
      <alignment vertical="center" shrinkToFit="1"/>
      <protection hidden="1"/>
    </xf>
    <xf numFmtId="0" fontId="55" fillId="0" borderId="0" xfId="0" applyFont="1" applyAlignment="1" applyProtection="1">
      <alignment horizontal="left" vertical="center"/>
      <protection hidden="1"/>
    </xf>
    <xf numFmtId="0" fontId="55" fillId="2" borderId="0" xfId="0" applyFont="1" applyFill="1" applyAlignment="1" applyProtection="1">
      <alignment horizontal="left" vertical="center"/>
      <protection hidden="1"/>
    </xf>
    <xf numFmtId="0" fontId="24" fillId="3" borderId="19" xfId="0" applyNumberFormat="1" applyFont="1" applyFill="1" applyBorder="1" applyAlignment="1" applyProtection="1">
      <alignment horizontal="center" vertical="center" wrapText="1" shrinkToFit="1"/>
      <protection hidden="1"/>
    </xf>
    <xf numFmtId="0" fontId="24" fillId="3" borderId="85" xfId="0" applyFont="1" applyFill="1" applyBorder="1" applyAlignment="1" applyProtection="1">
      <alignment horizontal="center" vertical="center" wrapText="1" shrinkToFit="1"/>
      <protection hidden="1"/>
    </xf>
    <xf numFmtId="179" fontId="10" fillId="0" borderId="81" xfId="0" applyNumberFormat="1" applyFont="1" applyFill="1" applyBorder="1" applyAlignment="1" applyProtection="1">
      <alignment horizontal="center" vertical="center" shrinkToFit="1"/>
      <protection locked="0"/>
    </xf>
    <xf numFmtId="179" fontId="10" fillId="0" borderId="35" xfId="0" applyNumberFormat="1" applyFont="1" applyFill="1" applyBorder="1" applyAlignment="1" applyProtection="1">
      <alignment horizontal="center" vertical="center" shrinkToFit="1"/>
      <protection locked="0"/>
    </xf>
    <xf numFmtId="179" fontId="17" fillId="0" borderId="34" xfId="0" applyNumberFormat="1" applyFont="1" applyFill="1" applyBorder="1" applyAlignment="1" applyProtection="1">
      <alignment horizontal="center" vertical="center" shrinkToFit="1"/>
      <protection locked="0"/>
    </xf>
    <xf numFmtId="179" fontId="17" fillId="0" borderId="36" xfId="0" applyNumberFormat="1" applyFont="1" applyFill="1" applyBorder="1" applyAlignment="1" applyProtection="1">
      <alignment horizontal="center" vertical="center" shrinkToFit="1"/>
      <protection locked="0"/>
    </xf>
    <xf numFmtId="179" fontId="17" fillId="0" borderId="37" xfId="0" applyNumberFormat="1" applyFont="1" applyFill="1" applyBorder="1" applyAlignment="1" applyProtection="1">
      <alignment horizontal="center" vertical="center" shrinkToFit="1"/>
      <protection locked="0"/>
    </xf>
    <xf numFmtId="179" fontId="17" fillId="0" borderId="38" xfId="0" applyNumberFormat="1" applyFont="1" applyFill="1" applyBorder="1" applyAlignment="1" applyProtection="1">
      <alignment horizontal="center" vertical="center" shrinkToFit="1"/>
      <protection locked="0"/>
    </xf>
    <xf numFmtId="182" fontId="40" fillId="7" borderId="39" xfId="0" applyNumberFormat="1" applyFont="1" applyFill="1" applyBorder="1" applyAlignment="1">
      <alignment horizontal="center" vertical="center" shrinkToFit="1"/>
    </xf>
    <xf numFmtId="182" fontId="40" fillId="7" borderId="29" xfId="0" applyNumberFormat="1" applyFont="1" applyFill="1" applyBorder="1" applyAlignment="1">
      <alignment horizontal="center" vertical="center" shrinkToFit="1"/>
    </xf>
    <xf numFmtId="182" fontId="40" fillId="10" borderId="29" xfId="0" applyNumberFormat="1" applyFont="1" applyFill="1" applyBorder="1" applyAlignment="1">
      <alignment horizontal="center" vertical="center" shrinkToFit="1"/>
    </xf>
    <xf numFmtId="182" fontId="40" fillId="10" borderId="39" xfId="0" applyNumberFormat="1" applyFont="1" applyFill="1" applyBorder="1" applyAlignment="1">
      <alignment horizontal="center" vertical="center" shrinkToFit="1"/>
    </xf>
    <xf numFmtId="182" fontId="40" fillId="11" borderId="39" xfId="0" applyNumberFormat="1" applyFont="1" applyFill="1" applyBorder="1" applyAlignment="1">
      <alignment horizontal="center" vertical="center" shrinkToFit="1"/>
    </xf>
    <xf numFmtId="182" fontId="40" fillId="11" borderId="29" xfId="0" applyNumberFormat="1" applyFont="1" applyFill="1" applyBorder="1" applyAlignment="1">
      <alignment horizontal="center" vertical="center" shrinkToFit="1"/>
    </xf>
    <xf numFmtId="182" fontId="40" fillId="11" borderId="25" xfId="0" applyNumberFormat="1" applyFont="1" applyFill="1" applyBorder="1" applyAlignment="1">
      <alignment horizontal="center" vertical="center" shrinkToFit="1"/>
    </xf>
    <xf numFmtId="182" fontId="40" fillId="7" borderId="25" xfId="0" applyNumberFormat="1" applyFont="1" applyFill="1" applyBorder="1" applyAlignment="1">
      <alignment horizontal="center" vertical="center" shrinkToFit="1"/>
    </xf>
    <xf numFmtId="182" fontId="40" fillId="10" borderId="25" xfId="0" applyNumberFormat="1" applyFont="1" applyFill="1" applyBorder="1" applyAlignment="1">
      <alignment horizontal="center" vertical="center" shrinkToFit="1"/>
    </xf>
    <xf numFmtId="182" fontId="40" fillId="0" borderId="25" xfId="0" applyNumberFormat="1" applyFont="1" applyBorder="1" applyAlignment="1">
      <alignment horizontal="center" vertical="center" shrinkToFit="1"/>
    </xf>
    <xf numFmtId="182" fontId="42" fillId="0" borderId="29" xfId="0" applyNumberFormat="1" applyFont="1" applyBorder="1" applyAlignment="1">
      <alignment horizontal="center" vertical="center" shrinkToFit="1"/>
    </xf>
    <xf numFmtId="179" fontId="36" fillId="0" borderId="48" xfId="0" applyNumberFormat="1" applyFont="1" applyFill="1" applyBorder="1" applyAlignment="1" applyProtection="1">
      <alignment horizontal="center" vertical="center" shrinkToFit="1"/>
      <protection locked="0"/>
    </xf>
    <xf numFmtId="179" fontId="36" fillId="0" borderId="83" xfId="0" applyNumberFormat="1" applyFont="1" applyFill="1" applyBorder="1" applyAlignment="1" applyProtection="1">
      <alignment horizontal="center" vertical="center" shrinkToFit="1"/>
      <protection locked="0"/>
    </xf>
    <xf numFmtId="0" fontId="25" fillId="0" borderId="0" xfId="0" applyFont="1" applyBorder="1" applyAlignment="1" applyProtection="1">
      <alignment horizontal="center" vertical="center"/>
      <protection hidden="1"/>
    </xf>
    <xf numFmtId="0" fontId="35" fillId="0" borderId="0" xfId="0" applyFont="1" applyBorder="1" applyAlignment="1" applyProtection="1">
      <alignment horizontal="center" vertical="center" wrapText="1"/>
      <protection hidden="1"/>
    </xf>
    <xf numFmtId="0" fontId="37" fillId="0" borderId="0" xfId="0" applyFont="1" applyBorder="1" applyAlignment="1" applyProtection="1">
      <alignment horizontal="center" vertical="center" shrinkToFit="1"/>
      <protection hidden="1"/>
    </xf>
    <xf numFmtId="187" fontId="29" fillId="0" borderId="0" xfId="0" applyNumberFormat="1" applyFont="1" applyBorder="1" applyAlignment="1" applyProtection="1">
      <alignment horizontal="center" vertical="center" shrinkToFit="1"/>
      <protection hidden="1"/>
    </xf>
    <xf numFmtId="0" fontId="24" fillId="0" borderId="0" xfId="0" applyFont="1" applyBorder="1" applyProtection="1">
      <alignment vertical="center"/>
      <protection hidden="1"/>
    </xf>
    <xf numFmtId="0" fontId="23" fillId="2" borderId="0" xfId="0" applyFont="1" applyFill="1" applyAlignment="1" applyProtection="1">
      <alignment horizontal="center" vertical="center" shrinkToFit="1"/>
      <protection hidden="1"/>
    </xf>
    <xf numFmtId="0" fontId="50" fillId="2" borderId="0" xfId="0" applyFont="1" applyFill="1" applyAlignment="1" applyProtection="1">
      <alignment horizontal="left" shrinkToFit="1"/>
      <protection hidden="1"/>
    </xf>
    <xf numFmtId="194" fontId="28" fillId="8" borderId="23" xfId="0" applyNumberFormat="1" applyFont="1" applyFill="1" applyBorder="1" applyAlignment="1" applyProtection="1">
      <alignment horizontal="left" shrinkToFit="1"/>
      <protection locked="0"/>
    </xf>
    <xf numFmtId="0" fontId="28" fillId="0" borderId="23" xfId="0" applyFont="1" applyBorder="1" applyAlignment="1" applyProtection="1">
      <alignment horizontal="left" shrinkToFit="1"/>
      <protection hidden="1"/>
    </xf>
    <xf numFmtId="49" fontId="28" fillId="0" borderId="23" xfId="0" applyNumberFormat="1" applyFont="1" applyBorder="1" applyAlignment="1" applyProtection="1">
      <alignment horizontal="left"/>
      <protection hidden="1"/>
    </xf>
    <xf numFmtId="0" fontId="51" fillId="0" borderId="0" xfId="0" applyFont="1" applyAlignment="1" applyProtection="1">
      <alignment horizontal="left" vertical="center" wrapText="1"/>
      <protection hidden="1"/>
    </xf>
    <xf numFmtId="0" fontId="51" fillId="0" borderId="0" xfId="0" applyFont="1" applyAlignment="1" applyProtection="1">
      <alignment horizontal="left" vertical="center"/>
      <protection hidden="1"/>
    </xf>
    <xf numFmtId="49" fontId="28" fillId="8" borderId="23" xfId="0" applyNumberFormat="1" applyFont="1" applyFill="1" applyBorder="1" applyAlignment="1" applyProtection="1">
      <alignment horizontal="left" shrinkToFit="1"/>
      <protection hidden="1"/>
    </xf>
    <xf numFmtId="0" fontId="27" fillId="2" borderId="0" xfId="0" applyFont="1" applyFill="1" applyAlignment="1" applyProtection="1">
      <alignment horizontal="center"/>
      <protection hidden="1"/>
    </xf>
    <xf numFmtId="0" fontId="30" fillId="8" borderId="28" xfId="0" applyFont="1" applyFill="1" applyBorder="1" applyAlignment="1" applyProtection="1">
      <alignment horizontal="left" vertical="top" wrapText="1"/>
      <protection locked="0"/>
    </xf>
    <xf numFmtId="0" fontId="30" fillId="8" borderId="23" xfId="0" applyFont="1" applyFill="1" applyBorder="1" applyAlignment="1" applyProtection="1">
      <alignment horizontal="left" vertical="top" wrapText="1"/>
      <protection locked="0"/>
    </xf>
    <xf numFmtId="0" fontId="28" fillId="8" borderId="28" xfId="0" applyFont="1" applyFill="1" applyBorder="1" applyAlignment="1" applyProtection="1">
      <alignment horizontal="left" shrinkToFit="1"/>
      <protection locked="0"/>
    </xf>
    <xf numFmtId="0" fontId="29" fillId="0" borderId="0" xfId="0" applyFont="1" applyAlignment="1" applyProtection="1">
      <alignment horizontal="right" vertical="center"/>
      <protection hidden="1"/>
    </xf>
    <xf numFmtId="0" fontId="28" fillId="2" borderId="54" xfId="0" applyFont="1" applyFill="1" applyBorder="1" applyAlignment="1" applyProtection="1">
      <alignment vertical="center" shrinkToFit="1"/>
      <protection hidden="1"/>
    </xf>
    <xf numFmtId="0" fontId="28" fillId="2" borderId="74" xfId="0" applyFont="1" applyFill="1" applyBorder="1" applyAlignment="1" applyProtection="1">
      <alignment vertical="center" shrinkToFit="1"/>
      <protection hidden="1"/>
    </xf>
    <xf numFmtId="178" fontId="28" fillId="2" borderId="27" xfId="0" applyNumberFormat="1" applyFont="1" applyFill="1" applyBorder="1" applyAlignment="1" applyProtection="1">
      <alignment horizontal="center" vertical="center" shrinkToFit="1"/>
      <protection hidden="1"/>
    </xf>
    <xf numFmtId="178" fontId="28" fillId="2" borderId="75" xfId="0" applyNumberFormat="1" applyFont="1" applyFill="1" applyBorder="1" applyAlignment="1" applyProtection="1">
      <alignment horizontal="center" vertical="center" shrinkToFit="1"/>
      <protection hidden="1"/>
    </xf>
    <xf numFmtId="0" fontId="29" fillId="2" borderId="54" xfId="0" applyFont="1" applyFill="1" applyBorder="1" applyAlignment="1" applyProtection="1">
      <alignment vertical="center" shrinkToFit="1"/>
      <protection hidden="1"/>
    </xf>
    <xf numFmtId="0" fontId="29" fillId="2" borderId="74" xfId="0" applyFont="1" applyFill="1" applyBorder="1" applyAlignment="1" applyProtection="1">
      <alignment vertical="center" shrinkToFit="1"/>
      <protection hidden="1"/>
    </xf>
    <xf numFmtId="178" fontId="28" fillId="2" borderId="68" xfId="0" applyNumberFormat="1" applyFont="1" applyFill="1" applyBorder="1" applyAlignment="1" applyProtection="1">
      <alignment horizontal="center" vertical="center" shrinkToFit="1"/>
      <protection hidden="1"/>
    </xf>
    <xf numFmtId="178" fontId="28" fillId="2" borderId="12" xfId="0" applyNumberFormat="1" applyFont="1" applyFill="1" applyBorder="1" applyAlignment="1" applyProtection="1">
      <alignment horizontal="center" vertical="center" shrinkToFit="1"/>
      <protection hidden="1"/>
    </xf>
    <xf numFmtId="56" fontId="28" fillId="2" borderId="66" xfId="0" quotePrefix="1" applyNumberFormat="1" applyFont="1" applyFill="1" applyBorder="1" applyAlignment="1" applyProtection="1">
      <alignment horizontal="left" vertical="center" shrinkToFit="1"/>
      <protection hidden="1"/>
    </xf>
    <xf numFmtId="56" fontId="28" fillId="2" borderId="58" xfId="0" quotePrefix="1" applyNumberFormat="1" applyFont="1" applyFill="1" applyBorder="1" applyAlignment="1" applyProtection="1">
      <alignment horizontal="left" vertical="center" shrinkToFit="1"/>
      <protection hidden="1"/>
    </xf>
    <xf numFmtId="0" fontId="28" fillId="2" borderId="10" xfId="0" applyFont="1" applyFill="1" applyBorder="1" applyAlignment="1" applyProtection="1">
      <alignment horizontal="left" vertical="center" shrinkToFit="1"/>
      <protection hidden="1"/>
    </xf>
    <xf numFmtId="0" fontId="28" fillId="2" borderId="1" xfId="0" applyFont="1" applyFill="1" applyBorder="1" applyAlignment="1" applyProtection="1">
      <alignment horizontal="left" vertical="center" shrinkToFit="1"/>
      <protection hidden="1"/>
    </xf>
    <xf numFmtId="56" fontId="28" fillId="2" borderId="10" xfId="0" quotePrefix="1" applyNumberFormat="1" applyFont="1" applyFill="1" applyBorder="1" applyAlignment="1" applyProtection="1">
      <alignment horizontal="left" vertical="center" shrinkToFit="1"/>
      <protection hidden="1"/>
    </xf>
    <xf numFmtId="178" fontId="28" fillId="4" borderId="63" xfId="0" applyNumberFormat="1" applyFont="1" applyFill="1" applyBorder="1" applyAlignment="1" applyProtection="1">
      <alignment horizontal="center" vertical="center"/>
      <protection locked="0"/>
    </xf>
    <xf numFmtId="178" fontId="28" fillId="4" borderId="64" xfId="0" applyNumberFormat="1" applyFont="1" applyFill="1" applyBorder="1" applyAlignment="1" applyProtection="1">
      <alignment horizontal="center" vertical="center"/>
      <protection locked="0"/>
    </xf>
    <xf numFmtId="0" fontId="24" fillId="0" borderId="0" xfId="0" applyFont="1" applyAlignment="1" applyProtection="1">
      <alignment horizontal="left" vertical="center" wrapText="1"/>
      <protection hidden="1"/>
    </xf>
    <xf numFmtId="0" fontId="28" fillId="2" borderId="45" xfId="0" applyFont="1" applyFill="1" applyBorder="1" applyAlignment="1" applyProtection="1">
      <alignment horizontal="center"/>
      <protection hidden="1"/>
    </xf>
    <xf numFmtId="178" fontId="28" fillId="4" borderId="47" xfId="0" applyNumberFormat="1" applyFont="1" applyFill="1" applyBorder="1" applyAlignment="1" applyProtection="1">
      <alignment horizontal="center" vertical="center"/>
      <protection locked="0"/>
    </xf>
    <xf numFmtId="178" fontId="28" fillId="4" borderId="69" xfId="0" applyNumberFormat="1" applyFont="1" applyFill="1" applyBorder="1" applyAlignment="1" applyProtection="1">
      <alignment horizontal="center" vertical="center"/>
      <protection locked="0"/>
    </xf>
    <xf numFmtId="178" fontId="28" fillId="4" borderId="65" xfId="0" applyNumberFormat="1" applyFont="1" applyFill="1" applyBorder="1" applyAlignment="1" applyProtection="1">
      <alignment horizontal="center" vertical="center"/>
      <protection locked="0"/>
    </xf>
    <xf numFmtId="178" fontId="28" fillId="4" borderId="16" xfId="0" applyNumberFormat="1" applyFont="1" applyFill="1" applyBorder="1" applyAlignment="1" applyProtection="1">
      <alignment horizontal="center" vertical="center"/>
      <protection locked="0"/>
    </xf>
    <xf numFmtId="0" fontId="28" fillId="4" borderId="60" xfId="0" applyFont="1" applyFill="1" applyBorder="1" applyAlignment="1" applyProtection="1">
      <alignment horizontal="center"/>
      <protection locked="0"/>
    </xf>
    <xf numFmtId="0" fontId="28" fillId="4" borderId="61" xfId="0" applyFont="1" applyFill="1" applyBorder="1" applyAlignment="1" applyProtection="1">
      <alignment horizontal="center"/>
      <protection locked="0"/>
    </xf>
    <xf numFmtId="0" fontId="28" fillId="4" borderId="62" xfId="0" applyFont="1" applyFill="1" applyBorder="1" applyAlignment="1" applyProtection="1">
      <alignment horizontal="center"/>
      <protection locked="0"/>
    </xf>
    <xf numFmtId="0" fontId="28" fillId="4" borderId="67" xfId="0" applyFont="1" applyFill="1" applyBorder="1" applyAlignment="1" applyProtection="1">
      <alignment horizontal="center"/>
      <protection locked="0"/>
    </xf>
    <xf numFmtId="0" fontId="28" fillId="4" borderId="49" xfId="0" applyFont="1" applyFill="1" applyBorder="1" applyAlignment="1" applyProtection="1">
      <alignment horizontal="center"/>
      <protection locked="0"/>
    </xf>
    <xf numFmtId="0" fontId="28" fillId="4" borderId="59" xfId="0" applyFont="1" applyFill="1" applyBorder="1" applyAlignment="1" applyProtection="1">
      <alignment horizontal="center"/>
      <protection locked="0"/>
    </xf>
    <xf numFmtId="0" fontId="28" fillId="2" borderId="68" xfId="0" applyFont="1" applyFill="1" applyBorder="1" applyAlignment="1" applyProtection="1">
      <alignment horizontal="center"/>
      <protection hidden="1"/>
    </xf>
    <xf numFmtId="0" fontId="28" fillId="2" borderId="12" xfId="0" applyFont="1" applyFill="1" applyBorder="1" applyAlignment="1" applyProtection="1">
      <alignment horizontal="center"/>
      <protection hidden="1"/>
    </xf>
    <xf numFmtId="0" fontId="28" fillId="2" borderId="13" xfId="0" applyFont="1" applyFill="1" applyBorder="1" applyAlignment="1" applyProtection="1">
      <alignment horizontal="center"/>
      <protection hidden="1"/>
    </xf>
    <xf numFmtId="0" fontId="28" fillId="2" borderId="66" xfId="0" applyFont="1" applyFill="1" applyBorder="1" applyAlignment="1" applyProtection="1">
      <alignment horizontal="center"/>
      <protection hidden="1"/>
    </xf>
    <xf numFmtId="0" fontId="28" fillId="2" borderId="58" xfId="0" applyFont="1" applyFill="1" applyBorder="1" applyAlignment="1" applyProtection="1">
      <alignment horizontal="center"/>
      <protection hidden="1"/>
    </xf>
    <xf numFmtId="0" fontId="39" fillId="2" borderId="0" xfId="0" applyFont="1" applyFill="1" applyAlignment="1" applyProtection="1">
      <alignment horizontal="left" vertical="center" wrapText="1"/>
      <protection hidden="1"/>
    </xf>
    <xf numFmtId="56" fontId="28" fillId="2" borderId="54" xfId="0" quotePrefix="1" applyNumberFormat="1" applyFont="1" applyFill="1" applyBorder="1" applyAlignment="1" applyProtection="1">
      <alignment vertical="center" shrinkToFit="1"/>
      <protection hidden="1"/>
    </xf>
    <xf numFmtId="56" fontId="28" fillId="2" borderId="74" xfId="0" quotePrefix="1" applyNumberFormat="1" applyFont="1" applyFill="1" applyBorder="1" applyAlignment="1" applyProtection="1">
      <alignment vertical="center" shrinkToFit="1"/>
      <protection hidden="1"/>
    </xf>
    <xf numFmtId="56" fontId="28" fillId="2" borderId="54" xfId="0" quotePrefix="1" applyNumberFormat="1" applyFont="1" applyFill="1" applyBorder="1" applyAlignment="1" applyProtection="1">
      <alignment horizontal="left" vertical="center" shrinkToFit="1"/>
      <protection hidden="1"/>
    </xf>
    <xf numFmtId="56" fontId="28" fillId="2" borderId="74" xfId="0" quotePrefix="1" applyNumberFormat="1" applyFont="1" applyFill="1" applyBorder="1" applyAlignment="1" applyProtection="1">
      <alignment horizontal="left" vertical="center" shrinkToFit="1"/>
      <protection hidden="1"/>
    </xf>
    <xf numFmtId="0" fontId="28" fillId="2" borderId="54" xfId="0" applyFont="1" applyFill="1" applyBorder="1" applyAlignment="1" applyProtection="1">
      <alignment horizontal="left" vertical="center" shrinkToFit="1"/>
      <protection hidden="1"/>
    </xf>
    <xf numFmtId="0" fontId="28" fillId="2" borderId="74" xfId="0" applyFont="1" applyFill="1" applyBorder="1" applyAlignment="1" applyProtection="1">
      <alignment horizontal="left" vertical="center" shrinkToFit="1"/>
      <protection hidden="1"/>
    </xf>
    <xf numFmtId="0" fontId="28" fillId="2" borderId="54" xfId="0" quotePrefix="1" applyFont="1" applyFill="1" applyBorder="1" applyAlignment="1" applyProtection="1">
      <alignment horizontal="left" vertical="center" shrinkToFit="1"/>
      <protection hidden="1"/>
    </xf>
    <xf numFmtId="0" fontId="28" fillId="2" borderId="74" xfId="0" quotePrefix="1" applyFont="1" applyFill="1" applyBorder="1" applyAlignment="1" applyProtection="1">
      <alignment horizontal="left" vertical="center" shrinkToFit="1"/>
      <protection hidden="1"/>
    </xf>
    <xf numFmtId="0" fontId="28" fillId="2" borderId="10" xfId="0" quotePrefix="1" applyFont="1" applyFill="1" applyBorder="1" applyAlignment="1" applyProtection="1">
      <alignment horizontal="left" vertical="center" shrinkToFit="1"/>
      <protection hidden="1"/>
    </xf>
    <xf numFmtId="0" fontId="28" fillId="2" borderId="0" xfId="0" applyFont="1" applyFill="1" applyAlignment="1" applyProtection="1">
      <alignment horizontal="center"/>
      <protection hidden="1"/>
    </xf>
    <xf numFmtId="0" fontId="29" fillId="3" borderId="15" xfId="0" applyFont="1" applyFill="1" applyBorder="1" applyAlignment="1" applyProtection="1">
      <alignment horizontal="center" vertical="center"/>
      <protection hidden="1"/>
    </xf>
    <xf numFmtId="0" fontId="29" fillId="3" borderId="5" xfId="0" applyFont="1" applyFill="1" applyBorder="1" applyAlignment="1" applyProtection="1">
      <alignment horizontal="center" vertical="center"/>
      <protection hidden="1"/>
    </xf>
    <xf numFmtId="0" fontId="28" fillId="4" borderId="70" xfId="0" applyFont="1" applyFill="1" applyBorder="1" applyAlignment="1" applyProtection="1">
      <alignment horizontal="center"/>
      <protection locked="0"/>
    </xf>
    <xf numFmtId="0" fontId="28" fillId="4" borderId="71" xfId="0" applyFont="1" applyFill="1" applyBorder="1" applyAlignment="1" applyProtection="1">
      <alignment horizontal="center"/>
      <protection locked="0"/>
    </xf>
    <xf numFmtId="0" fontId="28" fillId="4" borderId="72" xfId="0" applyFont="1" applyFill="1" applyBorder="1" applyAlignment="1" applyProtection="1">
      <alignment horizontal="center"/>
      <protection locked="0"/>
    </xf>
    <xf numFmtId="178" fontId="28" fillId="3" borderId="44" xfId="0" applyNumberFormat="1" applyFont="1" applyFill="1" applyBorder="1" applyAlignment="1" applyProtection="1">
      <alignment horizontal="center" vertical="center"/>
      <protection hidden="1"/>
    </xf>
    <xf numFmtId="178" fontId="28" fillId="3" borderId="4" xfId="0" applyNumberFormat="1" applyFont="1" applyFill="1" applyBorder="1" applyAlignment="1" applyProtection="1">
      <alignment horizontal="center" vertical="center"/>
      <protection hidden="1"/>
    </xf>
    <xf numFmtId="0" fontId="34" fillId="0" borderId="0" xfId="0" applyFont="1" applyAlignment="1" applyProtection="1">
      <alignment horizontal="right" vertical="center"/>
      <protection hidden="1"/>
    </xf>
    <xf numFmtId="0" fontId="24" fillId="0" borderId="23" xfId="0" applyFont="1" applyBorder="1" applyProtection="1">
      <alignment vertical="center"/>
      <protection hidden="1"/>
    </xf>
    <xf numFmtId="0" fontId="53" fillId="0" borderId="0" xfId="0" applyFont="1" applyAlignment="1" applyProtection="1">
      <alignment horizontal="right" vertical="center" shrinkToFit="1"/>
      <protection hidden="1"/>
    </xf>
    <xf numFmtId="0" fontId="28" fillId="2" borderId="23" xfId="0" applyFont="1" applyFill="1" applyBorder="1" applyProtection="1">
      <alignment vertical="center"/>
      <protection hidden="1"/>
    </xf>
    <xf numFmtId="0" fontId="54" fillId="2" borderId="0" xfId="0" applyFont="1" applyFill="1" applyAlignment="1" applyProtection="1">
      <alignment horizontal="right" vertical="center"/>
      <protection hidden="1"/>
    </xf>
    <xf numFmtId="56" fontId="28" fillId="2" borderId="54" xfId="0" applyNumberFormat="1" applyFont="1" applyFill="1" applyBorder="1" applyAlignment="1" applyProtection="1">
      <alignment horizontal="left" vertical="center" shrinkToFit="1"/>
      <protection hidden="1"/>
    </xf>
    <xf numFmtId="56" fontId="28" fillId="2" borderId="74" xfId="0" applyNumberFormat="1" applyFont="1" applyFill="1" applyBorder="1" applyAlignment="1" applyProtection="1">
      <alignment horizontal="left" vertical="center" shrinkToFit="1"/>
      <protection hidden="1"/>
    </xf>
    <xf numFmtId="49" fontId="11" fillId="0" borderId="10" xfId="0" applyNumberFormat="1" applyFont="1" applyFill="1" applyBorder="1" applyAlignment="1" applyProtection="1">
      <alignment horizontal="left" vertical="top" wrapText="1"/>
      <protection locked="0"/>
    </xf>
    <xf numFmtId="191" fontId="11" fillId="0" borderId="10" xfId="0" applyNumberFormat="1" applyFont="1" applyFill="1" applyBorder="1" applyAlignment="1" applyProtection="1">
      <alignment horizontal="left" vertical="top" wrapText="1"/>
      <protection locked="0"/>
    </xf>
    <xf numFmtId="49" fontId="11" fillId="0" borderId="1" xfId="0" applyNumberFormat="1" applyFont="1" applyFill="1" applyBorder="1" applyAlignment="1" applyProtection="1">
      <alignment horizontal="left" vertical="top" wrapText="1"/>
      <protection locked="0"/>
    </xf>
    <xf numFmtId="49" fontId="11" fillId="0" borderId="6" xfId="0" applyNumberFormat="1" applyFont="1" applyFill="1" applyBorder="1" applyAlignment="1" applyProtection="1">
      <alignment horizontal="left" vertical="top" wrapText="1"/>
      <protection locked="0"/>
    </xf>
    <xf numFmtId="191" fontId="11" fillId="0" borderId="6" xfId="0" applyNumberFormat="1" applyFont="1" applyFill="1" applyBorder="1" applyAlignment="1" applyProtection="1">
      <alignment horizontal="left" vertical="top" wrapText="1"/>
      <protection locked="0"/>
    </xf>
    <xf numFmtId="49" fontId="11" fillId="0" borderId="14" xfId="0" applyNumberFormat="1" applyFont="1" applyFill="1" applyBorder="1" applyAlignment="1" applyProtection="1">
      <alignment horizontal="left" vertical="top" wrapText="1"/>
      <protection locked="0"/>
    </xf>
    <xf numFmtId="182" fontId="40" fillId="2" borderId="45" xfId="2" applyNumberFormat="1" applyFont="1" applyFill="1" applyBorder="1" applyAlignment="1" applyProtection="1">
      <alignment horizontal="left" vertical="center" shrinkToFit="1"/>
    </xf>
    <xf numFmtId="182" fontId="40" fillId="2" borderId="0" xfId="0" applyNumberFormat="1" applyFont="1" applyFill="1" applyAlignment="1">
      <alignment horizontal="left" vertical="center" shrinkToFit="1"/>
    </xf>
    <xf numFmtId="0" fontId="40" fillId="2" borderId="0" xfId="0" applyFont="1" applyFill="1" applyAlignment="1">
      <alignment horizontal="left"/>
    </xf>
    <xf numFmtId="49" fontId="11" fillId="0" borderId="8" xfId="0" applyNumberFormat="1" applyFont="1" applyFill="1" applyBorder="1" applyAlignment="1" applyProtection="1">
      <alignment horizontal="left" vertical="top" wrapText="1"/>
      <protection locked="0"/>
    </xf>
    <xf numFmtId="191" fontId="11" fillId="0" borderId="8" xfId="0" applyNumberFormat="1" applyFont="1" applyFill="1" applyBorder="1" applyAlignment="1" applyProtection="1">
      <alignment horizontal="left" vertical="top" wrapText="1"/>
      <protection locked="0"/>
    </xf>
    <xf numFmtId="49" fontId="11" fillId="0" borderId="11" xfId="0" applyNumberFormat="1" applyFont="1" applyFill="1" applyBorder="1" applyAlignment="1" applyProtection="1">
      <alignment horizontal="left" vertical="top" wrapText="1"/>
      <protection locked="0"/>
    </xf>
    <xf numFmtId="179" fontId="46" fillId="7" borderId="0" xfId="0" applyNumberFormat="1" applyFont="1" applyFill="1" applyAlignment="1">
      <alignment vertical="top"/>
    </xf>
    <xf numFmtId="0" fontId="45" fillId="4" borderId="42" xfId="0" applyFont="1" applyFill="1" applyBorder="1" applyAlignment="1" applyProtection="1">
      <alignment horizontal="left" vertical="top" wrapText="1"/>
      <protection locked="0"/>
    </xf>
    <xf numFmtId="0" fontId="45" fillId="4" borderId="0" xfId="0" applyFont="1" applyFill="1" applyAlignment="1" applyProtection="1">
      <alignment horizontal="left" vertical="top" wrapText="1"/>
      <protection locked="0"/>
    </xf>
    <xf numFmtId="0" fontId="45" fillId="4" borderId="43" xfId="0" applyFont="1" applyFill="1" applyBorder="1" applyAlignment="1" applyProtection="1">
      <alignment horizontal="left" vertical="top" wrapText="1"/>
      <protection locked="0"/>
    </xf>
    <xf numFmtId="0" fontId="36" fillId="2" borderId="0" xfId="0" applyFont="1" applyFill="1" applyAlignment="1">
      <alignment horizontal="left" vertical="center"/>
    </xf>
    <xf numFmtId="0" fontId="36" fillId="7" borderId="0" xfId="0" applyFont="1" applyFill="1" applyAlignment="1">
      <alignment horizontal="left" vertical="center"/>
    </xf>
    <xf numFmtId="181" fontId="44" fillId="2" borderId="0" xfId="0" applyNumberFormat="1" applyFont="1" applyFill="1" applyAlignment="1">
      <alignment horizontal="center" vertical="center" shrinkToFit="1"/>
    </xf>
    <xf numFmtId="0" fontId="44" fillId="3" borderId="73" xfId="0" applyFont="1" applyFill="1" applyBorder="1" applyAlignment="1">
      <alignment horizontal="center" vertical="center" shrinkToFit="1"/>
    </xf>
    <xf numFmtId="0" fontId="44" fillId="3" borderId="41" xfId="0" applyFont="1" applyFill="1" applyBorder="1" applyAlignment="1">
      <alignment horizontal="center" vertical="center" shrinkToFit="1"/>
    </xf>
    <xf numFmtId="0" fontId="44" fillId="3" borderId="52" xfId="0" applyFont="1" applyFill="1" applyBorder="1" applyAlignment="1">
      <alignment horizontal="center" vertical="center" shrinkToFit="1"/>
    </xf>
    <xf numFmtId="0" fontId="44" fillId="3" borderId="44" xfId="0" applyFont="1" applyFill="1" applyBorder="1" applyAlignment="1">
      <alignment horizontal="center" vertical="center" shrinkToFit="1"/>
    </xf>
    <xf numFmtId="0" fontId="44" fillId="3" borderId="42" xfId="0" applyFont="1" applyFill="1" applyBorder="1" applyAlignment="1">
      <alignment horizontal="center" vertical="center" shrinkToFit="1"/>
    </xf>
    <xf numFmtId="0" fontId="44" fillId="3" borderId="47" xfId="0" applyFont="1" applyFill="1" applyBorder="1" applyAlignment="1">
      <alignment horizontal="center" vertical="center" shrinkToFit="1"/>
    </xf>
    <xf numFmtId="0" fontId="27" fillId="2" borderId="0" xfId="0" applyFont="1" applyFill="1" applyAlignment="1" applyProtection="1">
      <alignment horizontal="left" vertical="center" shrinkToFit="1"/>
      <protection hidden="1"/>
    </xf>
    <xf numFmtId="194" fontId="27" fillId="2" borderId="28" xfId="0" applyNumberFormat="1" applyFont="1" applyFill="1" applyBorder="1" applyAlignment="1" applyProtection="1">
      <alignment horizontal="left" vertical="center" shrinkToFit="1"/>
      <protection hidden="1"/>
    </xf>
    <xf numFmtId="0" fontId="27" fillId="8" borderId="28" xfId="0" applyFont="1" applyFill="1" applyBorder="1" applyAlignment="1" applyProtection="1">
      <alignment horizontal="left" vertical="center" shrinkToFit="1"/>
      <protection locked="0"/>
    </xf>
    <xf numFmtId="0" fontId="27" fillId="0" borderId="0" xfId="0" applyFont="1" applyAlignment="1" applyProtection="1">
      <alignment horizontal="left" vertical="center" shrinkToFit="1"/>
      <protection hidden="1"/>
    </xf>
    <xf numFmtId="183" fontId="44" fillId="2" borderId="0" xfId="0" applyNumberFormat="1" applyFont="1" applyFill="1" applyAlignment="1" applyProtection="1">
      <alignment horizontal="left"/>
      <protection hidden="1"/>
    </xf>
    <xf numFmtId="49" fontId="27" fillId="2" borderId="23" xfId="0" applyNumberFormat="1" applyFont="1" applyFill="1" applyBorder="1" applyAlignment="1" applyProtection="1">
      <alignment horizontal="left" vertical="center" shrinkToFit="1"/>
      <protection hidden="1"/>
    </xf>
    <xf numFmtId="0" fontId="46" fillId="2" borderId="0" xfId="0" applyFont="1" applyFill="1" applyAlignment="1" applyProtection="1">
      <alignment horizontal="left" vertical="center" shrinkToFit="1"/>
      <protection hidden="1"/>
    </xf>
    <xf numFmtId="0" fontId="27" fillId="2" borderId="23" xfId="0" applyFont="1" applyFill="1" applyBorder="1" applyAlignment="1" applyProtection="1">
      <alignment horizontal="left" vertical="center"/>
      <protection hidden="1"/>
    </xf>
    <xf numFmtId="0" fontId="36" fillId="0" borderId="53" xfId="0" applyFont="1" applyBorder="1" applyAlignment="1">
      <alignment horizontal="center" vertical="center" shrinkToFit="1"/>
    </xf>
    <xf numFmtId="0" fontId="36" fillId="0" borderId="21" xfId="0" applyFont="1" applyBorder="1" applyAlignment="1">
      <alignment horizontal="center" vertical="center" shrinkToFit="1"/>
    </xf>
    <xf numFmtId="0" fontId="8" fillId="3" borderId="73" xfId="0" applyFont="1" applyFill="1" applyBorder="1" applyAlignment="1">
      <alignment horizontal="center" vertical="center" wrapText="1"/>
    </xf>
    <xf numFmtId="0" fontId="8" fillId="3" borderId="41" xfId="0" applyFont="1" applyFill="1" applyBorder="1" applyAlignment="1">
      <alignment horizontal="center" vertical="center" wrapText="1"/>
    </xf>
    <xf numFmtId="192" fontId="27" fillId="8" borderId="23" xfId="0" applyNumberFormat="1" applyFont="1" applyFill="1" applyBorder="1" applyAlignment="1" applyProtection="1">
      <alignment horizontal="left" vertical="center" shrinkToFit="1"/>
      <protection locked="0"/>
    </xf>
    <xf numFmtId="0" fontId="43" fillId="8" borderId="28" xfId="0" applyFont="1" applyFill="1" applyBorder="1" applyAlignment="1" applyProtection="1">
      <alignment horizontal="left" vertical="center" shrinkToFit="1"/>
      <protection locked="0"/>
    </xf>
    <xf numFmtId="0" fontId="43" fillId="2" borderId="0" xfId="0" applyFont="1" applyFill="1" applyAlignment="1" applyProtection="1">
      <alignment horizontal="left" vertical="center" shrinkToFit="1"/>
      <protection hidden="1"/>
    </xf>
    <xf numFmtId="192" fontId="43" fillId="8" borderId="28" xfId="0" applyNumberFormat="1" applyFont="1" applyFill="1" applyBorder="1" applyAlignment="1" applyProtection="1">
      <alignment horizontal="left" vertical="center" shrinkToFit="1"/>
      <protection locked="0"/>
    </xf>
    <xf numFmtId="0" fontId="40" fillId="3" borderId="17" xfId="0" applyFont="1" applyFill="1" applyBorder="1" applyAlignment="1">
      <alignment horizontal="center" vertical="center" shrinkToFit="1"/>
    </xf>
    <xf numFmtId="0" fontId="40" fillId="3" borderId="21" xfId="0" applyFont="1" applyFill="1" applyBorder="1" applyAlignment="1">
      <alignment horizontal="center" vertical="center" shrinkToFit="1"/>
    </xf>
    <xf numFmtId="49" fontId="36" fillId="0" borderId="17" xfId="0" applyNumberFormat="1" applyFont="1" applyBorder="1" applyAlignment="1">
      <alignment horizontal="center" vertical="center" shrinkToFit="1"/>
    </xf>
    <xf numFmtId="0" fontId="40" fillId="0" borderId="0" xfId="0" applyFont="1" applyAlignment="1">
      <alignment horizontal="center" vertical="center" shrinkToFit="1"/>
    </xf>
    <xf numFmtId="0" fontId="40" fillId="3" borderId="3" xfId="0" applyFont="1" applyFill="1" applyBorder="1" applyAlignment="1">
      <alignment horizontal="center" vertical="center" shrinkToFit="1"/>
    </xf>
    <xf numFmtId="0" fontId="27" fillId="4" borderId="53" xfId="0" applyFont="1" applyFill="1" applyBorder="1" applyAlignment="1" applyProtection="1">
      <alignment horizontal="center" vertical="center" shrinkToFit="1"/>
      <protection locked="0"/>
    </xf>
    <xf numFmtId="186" fontId="27" fillId="4" borderId="21" xfId="0" applyNumberFormat="1" applyFont="1" applyFill="1" applyBorder="1" applyAlignment="1" applyProtection="1">
      <alignment horizontal="center" vertical="center" shrinkToFit="1"/>
      <protection locked="0"/>
    </xf>
    <xf numFmtId="10" fontId="8" fillId="3" borderId="44" xfId="0" applyNumberFormat="1" applyFont="1" applyFill="1" applyBorder="1" applyAlignment="1">
      <alignment horizontal="center" vertical="center"/>
    </xf>
    <xf numFmtId="10" fontId="8" fillId="3" borderId="45" xfId="0" applyNumberFormat="1" applyFont="1" applyFill="1" applyBorder="1" applyAlignment="1">
      <alignment horizontal="center" vertical="center"/>
    </xf>
    <xf numFmtId="10" fontId="8" fillId="3" borderId="46" xfId="0" applyNumberFormat="1" applyFont="1" applyFill="1" applyBorder="1" applyAlignment="1">
      <alignment horizontal="center" vertical="center"/>
    </xf>
    <xf numFmtId="10" fontId="8" fillId="3" borderId="42" xfId="0" applyNumberFormat="1" applyFont="1" applyFill="1" applyBorder="1" applyAlignment="1">
      <alignment horizontal="center" vertical="center"/>
    </xf>
    <xf numFmtId="10" fontId="8" fillId="3" borderId="0" xfId="0" applyNumberFormat="1" applyFont="1" applyFill="1" applyAlignment="1">
      <alignment horizontal="center" vertical="center"/>
    </xf>
    <xf numFmtId="10" fontId="8" fillId="3" borderId="43" xfId="0" applyNumberFormat="1" applyFont="1" applyFill="1" applyBorder="1" applyAlignment="1">
      <alignment horizontal="center" vertical="center"/>
    </xf>
    <xf numFmtId="0" fontId="27" fillId="8" borderId="23" xfId="0" applyFont="1" applyFill="1" applyBorder="1" applyAlignment="1" applyProtection="1">
      <alignment horizontal="left" vertical="center" shrinkToFit="1"/>
      <protection locked="0"/>
    </xf>
    <xf numFmtId="0" fontId="47" fillId="0" borderId="0" xfId="0" applyFont="1" applyAlignment="1" applyProtection="1">
      <alignment horizontal="left" vertical="center" shrinkToFit="1"/>
      <protection hidden="1"/>
    </xf>
    <xf numFmtId="0" fontId="27" fillId="7" borderId="0" xfId="0" applyFont="1" applyFill="1" applyAlignment="1" applyProtection="1">
      <alignment horizontal="left" vertical="center" shrinkToFit="1"/>
      <protection hidden="1"/>
    </xf>
    <xf numFmtId="0" fontId="47" fillId="7" borderId="0" xfId="0" applyFont="1" applyFill="1" applyAlignment="1" applyProtection="1">
      <alignment horizontal="left" vertical="center" shrinkToFit="1"/>
      <protection hidden="1"/>
    </xf>
    <xf numFmtId="49" fontId="11" fillId="8" borderId="6" xfId="0" applyNumberFormat="1" applyFont="1" applyFill="1" applyBorder="1" applyAlignment="1" applyProtection="1">
      <alignment horizontal="left" vertical="top" wrapText="1"/>
      <protection locked="0"/>
    </xf>
    <xf numFmtId="191" fontId="11" fillId="8" borderId="6" xfId="0" applyNumberFormat="1" applyFont="1" applyFill="1" applyBorder="1" applyAlignment="1" applyProtection="1">
      <alignment horizontal="left" vertical="top" wrapText="1"/>
      <protection locked="0"/>
    </xf>
    <xf numFmtId="49" fontId="11" fillId="8" borderId="14" xfId="0" applyNumberFormat="1" applyFont="1" applyFill="1" applyBorder="1" applyAlignment="1" applyProtection="1">
      <alignment horizontal="left" vertical="top" wrapText="1"/>
      <protection locked="0"/>
    </xf>
    <xf numFmtId="49" fontId="11" fillId="8" borderId="10" xfId="0" applyNumberFormat="1" applyFont="1" applyFill="1" applyBorder="1" applyAlignment="1" applyProtection="1">
      <alignment horizontal="left" vertical="top" wrapText="1"/>
      <protection locked="0"/>
    </xf>
    <xf numFmtId="191" fontId="11" fillId="8" borderId="10" xfId="0" applyNumberFormat="1" applyFont="1" applyFill="1" applyBorder="1" applyAlignment="1" applyProtection="1">
      <alignment horizontal="left" vertical="top" wrapText="1"/>
      <protection locked="0"/>
    </xf>
    <xf numFmtId="49" fontId="11" fillId="8" borderId="1" xfId="0" applyNumberFormat="1" applyFont="1" applyFill="1" applyBorder="1" applyAlignment="1" applyProtection="1">
      <alignment horizontal="left" vertical="top" wrapText="1"/>
      <protection locked="0"/>
    </xf>
    <xf numFmtId="49" fontId="11" fillId="8" borderId="8" xfId="0" applyNumberFormat="1" applyFont="1" applyFill="1" applyBorder="1" applyAlignment="1" applyProtection="1">
      <alignment horizontal="left" vertical="top" wrapText="1"/>
      <protection locked="0"/>
    </xf>
    <xf numFmtId="191" fontId="11" fillId="8" borderId="8" xfId="0" applyNumberFormat="1" applyFont="1" applyFill="1" applyBorder="1" applyAlignment="1" applyProtection="1">
      <alignment horizontal="left" vertical="top" wrapText="1"/>
      <protection locked="0"/>
    </xf>
    <xf numFmtId="49" fontId="11" fillId="8" borderId="11" xfId="0" applyNumberFormat="1" applyFont="1" applyFill="1" applyBorder="1" applyAlignment="1" applyProtection="1">
      <alignment horizontal="left" vertical="top" wrapText="1"/>
      <protection locked="0"/>
    </xf>
    <xf numFmtId="0" fontId="36" fillId="4" borderId="53" xfId="0" applyFont="1" applyFill="1" applyBorder="1" applyAlignment="1" applyProtection="1">
      <alignment horizontal="center" vertical="center" shrinkToFit="1"/>
      <protection locked="0"/>
    </xf>
    <xf numFmtId="0" fontId="36" fillId="4" borderId="21" xfId="0" applyFont="1" applyFill="1" applyBorder="1" applyAlignment="1" applyProtection="1">
      <alignment horizontal="center" vertical="center" shrinkToFit="1"/>
      <protection locked="0"/>
    </xf>
  </cellXfs>
  <cellStyles count="7">
    <cellStyle name="パーセント" xfId="1" builtinId="5"/>
    <cellStyle name="桁区切り" xfId="2" builtinId="6"/>
    <cellStyle name="桁区切り 2" xfId="3" xr:uid="{00000000-0005-0000-0000-000002000000}"/>
    <cellStyle name="標準" xfId="0" builtinId="0"/>
    <cellStyle name="標準 2" xfId="4" xr:uid="{00000000-0005-0000-0000-000004000000}"/>
    <cellStyle name="標準 3" xfId="5" xr:uid="{00000000-0005-0000-0000-000005000000}"/>
    <cellStyle name="標準 4" xfId="6" xr:uid="{00000000-0005-0000-0000-000006000000}"/>
  </cellStyles>
  <dxfs count="51">
    <dxf>
      <fill>
        <patternFill>
          <bgColor theme="9" tint="0.39994506668294322"/>
        </patternFill>
      </fill>
    </dxf>
    <dxf>
      <fill>
        <patternFill>
          <bgColor theme="0"/>
        </patternFill>
      </fill>
    </dxf>
    <dxf>
      <fill>
        <patternFill patternType="none">
          <bgColor indexed="65"/>
        </patternFill>
      </fill>
    </dxf>
    <dxf>
      <fill>
        <patternFill>
          <bgColor theme="0"/>
        </patternFill>
      </fill>
    </dxf>
    <dxf>
      <fill>
        <patternFill>
          <bgColor theme="9" tint="0.39994506668294322"/>
        </patternFill>
      </fill>
    </dxf>
    <dxf>
      <fill>
        <patternFill>
          <bgColor theme="0"/>
        </patternFill>
      </fill>
    </dxf>
    <dxf>
      <fill>
        <patternFill patternType="none">
          <bgColor indexed="65"/>
        </patternFill>
      </fill>
    </dxf>
    <dxf>
      <fill>
        <patternFill>
          <bgColor theme="0"/>
        </patternFill>
      </fill>
    </dxf>
    <dxf>
      <fill>
        <patternFill>
          <bgColor theme="9" tint="0.39994506668294322"/>
        </patternFill>
      </fill>
    </dxf>
    <dxf>
      <fill>
        <patternFill>
          <bgColor theme="0"/>
        </patternFill>
      </fill>
    </dxf>
    <dxf>
      <fill>
        <patternFill patternType="none">
          <bgColor indexed="65"/>
        </patternFill>
      </fill>
    </dxf>
    <dxf>
      <fill>
        <patternFill>
          <bgColor theme="0"/>
        </patternFill>
      </fill>
    </dxf>
    <dxf>
      <fill>
        <patternFill>
          <bgColor theme="9" tint="0.39994506668294322"/>
        </patternFill>
      </fill>
    </dxf>
    <dxf>
      <fill>
        <patternFill>
          <bgColor theme="0"/>
        </patternFill>
      </fill>
    </dxf>
    <dxf>
      <fill>
        <patternFill patternType="none">
          <bgColor indexed="65"/>
        </patternFill>
      </fill>
    </dxf>
    <dxf>
      <fill>
        <patternFill>
          <bgColor theme="0"/>
        </patternFill>
      </fill>
    </dxf>
    <dxf>
      <fill>
        <patternFill>
          <bgColor theme="9" tint="0.39994506668294322"/>
        </patternFill>
      </fill>
    </dxf>
    <dxf>
      <fill>
        <patternFill>
          <bgColor theme="0"/>
        </patternFill>
      </fill>
    </dxf>
    <dxf>
      <fill>
        <patternFill patternType="none">
          <bgColor indexed="65"/>
        </patternFill>
      </fill>
    </dxf>
    <dxf>
      <fill>
        <patternFill>
          <bgColor theme="0"/>
        </patternFill>
      </fill>
    </dxf>
    <dxf>
      <fill>
        <patternFill>
          <bgColor theme="9" tint="0.39994506668294322"/>
        </patternFill>
      </fill>
    </dxf>
    <dxf>
      <fill>
        <patternFill>
          <bgColor theme="0"/>
        </patternFill>
      </fill>
    </dxf>
    <dxf>
      <fill>
        <patternFill patternType="none">
          <bgColor indexed="65"/>
        </patternFill>
      </fill>
    </dxf>
    <dxf>
      <fill>
        <patternFill>
          <bgColor theme="0"/>
        </patternFill>
      </fill>
    </dxf>
    <dxf>
      <fill>
        <patternFill>
          <bgColor theme="9" tint="0.39994506668294322"/>
        </patternFill>
      </fill>
    </dxf>
    <dxf>
      <fill>
        <patternFill>
          <bgColor theme="0"/>
        </patternFill>
      </fill>
    </dxf>
    <dxf>
      <fill>
        <patternFill patternType="none">
          <bgColor indexed="65"/>
        </patternFill>
      </fill>
    </dxf>
    <dxf>
      <fill>
        <patternFill>
          <bgColor theme="0"/>
        </patternFill>
      </fill>
    </dxf>
    <dxf>
      <fill>
        <patternFill>
          <bgColor theme="9" tint="0.39994506668294322"/>
        </patternFill>
      </fill>
    </dxf>
    <dxf>
      <fill>
        <patternFill>
          <bgColor theme="0"/>
        </patternFill>
      </fill>
    </dxf>
    <dxf>
      <fill>
        <patternFill patternType="none">
          <bgColor indexed="65"/>
        </patternFill>
      </fill>
    </dxf>
    <dxf>
      <fill>
        <patternFill>
          <bgColor theme="0"/>
        </patternFill>
      </fill>
    </dxf>
    <dxf>
      <fill>
        <patternFill>
          <bgColor theme="9" tint="0.39994506668294322"/>
        </patternFill>
      </fill>
    </dxf>
    <dxf>
      <fill>
        <patternFill>
          <bgColor theme="0"/>
        </patternFill>
      </fill>
    </dxf>
    <dxf>
      <fill>
        <patternFill patternType="none">
          <bgColor indexed="65"/>
        </patternFill>
      </fill>
    </dxf>
    <dxf>
      <fill>
        <patternFill>
          <bgColor theme="0"/>
        </patternFill>
      </fill>
    </dxf>
    <dxf>
      <fill>
        <patternFill>
          <bgColor theme="9" tint="0.39994506668294322"/>
        </patternFill>
      </fill>
    </dxf>
    <dxf>
      <fill>
        <patternFill>
          <bgColor theme="0"/>
        </patternFill>
      </fill>
    </dxf>
    <dxf>
      <fill>
        <patternFill patternType="none">
          <bgColor indexed="65"/>
        </patternFill>
      </fill>
    </dxf>
    <dxf>
      <fill>
        <patternFill>
          <bgColor theme="0"/>
        </patternFill>
      </fill>
    </dxf>
    <dxf>
      <fill>
        <patternFill>
          <bgColor theme="9" tint="0.39994506668294322"/>
        </patternFill>
      </fill>
    </dxf>
    <dxf>
      <fill>
        <patternFill>
          <bgColor theme="0"/>
        </patternFill>
      </fill>
    </dxf>
    <dxf>
      <fill>
        <patternFill patternType="none">
          <bgColor indexed="65"/>
        </patternFill>
      </fill>
    </dxf>
    <dxf>
      <fill>
        <patternFill>
          <bgColor theme="0"/>
        </patternFill>
      </fill>
    </dxf>
    <dxf>
      <fill>
        <patternFill>
          <bgColor theme="9" tint="0.39994506668294322"/>
        </patternFill>
      </fill>
    </dxf>
    <dxf>
      <fill>
        <patternFill>
          <bgColor theme="0"/>
        </patternFill>
      </fill>
    </dxf>
    <dxf>
      <fill>
        <patternFill patternType="none">
          <bgColor indexed="65"/>
        </patternFill>
      </fill>
    </dxf>
    <dxf>
      <fill>
        <patternFill>
          <bgColor theme="0"/>
        </patternFill>
      </fill>
    </dxf>
    <dxf>
      <fill>
        <patternFill>
          <bgColor theme="9" tint="0.39994506668294322"/>
        </patternFill>
      </fill>
    </dxf>
    <dxf>
      <fill>
        <patternFill>
          <bgColor theme="0"/>
        </patternFill>
      </fill>
    </dxf>
    <dxf>
      <fill>
        <patternFill patternType="none">
          <bgColor indexed="65"/>
        </patternFill>
      </fill>
    </dxf>
  </dxfs>
  <tableStyles count="0" defaultTableStyle="TableStyleMedium9" defaultPivotStyle="PivotStyleLight16"/>
  <colors>
    <mruColors>
      <color rgb="FFFF33CC"/>
      <color rgb="FF00FFFF"/>
      <color rgb="FFFF66CC"/>
      <color rgb="FFFF99C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Drop" dropStyle="combo" dx="16" fmlaRange="$AA$29:$AA$30" noThreeD="1" sel="0" val="0"/>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Drop" dropStyle="combo" dx="16" fmlaRange="$W$29:$W$30" noThreeD="1" sel="0" val="0"/>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11</xdr:col>
      <xdr:colOff>412750</xdr:colOff>
      <xdr:row>41</xdr:row>
      <xdr:rowOff>69850</xdr:rowOff>
    </xdr:from>
    <xdr:ext cx="2717800" cy="82586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915150" y="8629650"/>
          <a:ext cx="2717800" cy="82586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a:t>
          </a:r>
          <a:r>
            <a:rPr kumimoji="1" lang="en-US" altLang="ja-JP" sz="1100"/>
            <a:t>【</a:t>
          </a:r>
          <a:r>
            <a:rPr kumimoji="1" lang="ja-JP" altLang="en-US" sz="1100"/>
            <a:t>参考</a:t>
          </a:r>
          <a:r>
            <a:rPr kumimoji="1" lang="en-US" altLang="ja-JP" sz="1100"/>
            <a:t>】</a:t>
          </a:r>
          <a:r>
            <a:rPr kumimoji="1" lang="ja-JP" altLang="en-US" sz="1100"/>
            <a:t>★祝日法に定められた祝祭日★」では、</a:t>
          </a:r>
          <a:r>
            <a:rPr kumimoji="1" lang="en-US" altLang="ja-JP" sz="1100"/>
            <a:t>1</a:t>
          </a:r>
          <a:r>
            <a:rPr kumimoji="1" lang="ja-JP" altLang="en-US" sz="1100"/>
            <a:t>月</a:t>
          </a:r>
          <a:r>
            <a:rPr kumimoji="1" lang="en-US" altLang="ja-JP" sz="1100"/>
            <a:t>1</a:t>
          </a:r>
          <a:r>
            <a:rPr kumimoji="1" lang="ja-JP" altLang="en-US" sz="1100"/>
            <a:t>日の西暦を更新することで、法令改正されない限り、</a:t>
          </a:r>
          <a:r>
            <a:rPr kumimoji="1" lang="en-US" altLang="ja-JP" sz="1100"/>
            <a:t>2099</a:t>
          </a:r>
          <a:r>
            <a:rPr kumimoji="1" lang="ja-JP" altLang="en-US" sz="1100"/>
            <a:t>年まで自動計算可です。</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21</xdr:col>
      <xdr:colOff>333375</xdr:colOff>
      <xdr:row>2</xdr:row>
      <xdr:rowOff>409575</xdr:rowOff>
    </xdr:from>
    <xdr:to>
      <xdr:col>21</xdr:col>
      <xdr:colOff>361950</xdr:colOff>
      <xdr:row>2</xdr:row>
      <xdr:rowOff>425450</xdr:rowOff>
    </xdr:to>
    <xdr:pic>
      <xdr:nvPicPr>
        <xdr:cNvPr id="2" name="btn_Csv">
          <a:extLst>
            <a:ext uri="{FF2B5EF4-FFF2-40B4-BE49-F238E27FC236}">
              <a16:creationId xmlns:a16="http://schemas.microsoft.com/office/drawing/2014/main" id="{00000000-0008-0000-0200-000002000000}"/>
            </a:ext>
          </a:extLst>
        </xdr:cNvPr>
        <xdr:cNvPicPr preferRelativeResize="0">
          <a:picLocks noChangeArrowheads="1" noChangeShapeType="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44875" y="1171575"/>
          <a:ext cx="285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333375</xdr:colOff>
      <xdr:row>2</xdr:row>
      <xdr:rowOff>409575</xdr:rowOff>
    </xdr:from>
    <xdr:to>
      <xdr:col>21</xdr:col>
      <xdr:colOff>361950</xdr:colOff>
      <xdr:row>2</xdr:row>
      <xdr:rowOff>428625</xdr:rowOff>
    </xdr:to>
    <xdr:pic>
      <xdr:nvPicPr>
        <xdr:cNvPr id="5" name="btn_Csv">
          <a:extLst>
            <a:ext uri="{FF2B5EF4-FFF2-40B4-BE49-F238E27FC236}">
              <a16:creationId xmlns:a16="http://schemas.microsoft.com/office/drawing/2014/main" id="{00000000-0008-0000-0200-000005000000}"/>
            </a:ext>
          </a:extLst>
        </xdr:cNvPr>
        <xdr:cNvPicPr preferRelativeResize="0">
          <a:picLocks noChangeArrowheads="1" noChangeShapeType="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44875" y="1171575"/>
          <a:ext cx="285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23</xdr:col>
      <xdr:colOff>36286</xdr:colOff>
      <xdr:row>10</xdr:row>
      <xdr:rowOff>18142</xdr:rowOff>
    </xdr:from>
    <xdr:ext cx="2717800" cy="642484"/>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5475857" y="3991428"/>
          <a:ext cx="2717800" cy="642484"/>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「日（曜）」の欄には、適宜更新してください。</a:t>
          </a:r>
          <a:endParaRPr kumimoji="1" lang="en-US" altLang="ja-JP" sz="1100"/>
        </a:p>
        <a:p>
          <a:r>
            <a:rPr kumimoji="1" lang="ja-JP" altLang="en-US" sz="1100"/>
            <a:t>なお、例に倣って土日祝日を色分けしてください。</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21</xdr:col>
      <xdr:colOff>333375</xdr:colOff>
      <xdr:row>2</xdr:row>
      <xdr:rowOff>409575</xdr:rowOff>
    </xdr:from>
    <xdr:to>
      <xdr:col>21</xdr:col>
      <xdr:colOff>361950</xdr:colOff>
      <xdr:row>2</xdr:row>
      <xdr:rowOff>428625</xdr:rowOff>
    </xdr:to>
    <xdr:pic>
      <xdr:nvPicPr>
        <xdr:cNvPr id="29501" name="btn_Csv">
          <a:extLst>
            <a:ext uri="{FF2B5EF4-FFF2-40B4-BE49-F238E27FC236}">
              <a16:creationId xmlns:a16="http://schemas.microsoft.com/office/drawing/2014/main" id="{00000000-0008-0000-0300-00003D730000}"/>
            </a:ext>
          </a:extLst>
        </xdr:cNvPr>
        <xdr:cNvPicPr preferRelativeResize="0">
          <a:picLocks noChangeArrowheads="1" noChangeShapeType="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44875" y="1171575"/>
          <a:ext cx="285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22</xdr:col>
      <xdr:colOff>0</xdr:colOff>
      <xdr:row>10</xdr:row>
      <xdr:rowOff>0</xdr:rowOff>
    </xdr:from>
    <xdr:ext cx="2717800" cy="642484"/>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5439571" y="3973286"/>
          <a:ext cx="2717800" cy="642484"/>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1100">
              <a:solidFill>
                <a:schemeClr val="tx1"/>
              </a:solidFill>
              <a:effectLst/>
              <a:latin typeface="+mn-lt"/>
              <a:ea typeface="+mn-ea"/>
              <a:cs typeface="+mn-cs"/>
            </a:rPr>
            <a:t>「日（曜）」の欄には、適宜更新してください。</a:t>
          </a:r>
          <a:endParaRPr lang="ja-JP" altLang="ja-JP">
            <a:effectLst/>
          </a:endParaRPr>
        </a:p>
        <a:p>
          <a:r>
            <a:rPr kumimoji="1" lang="ja-JP" altLang="ja-JP" sz="1100">
              <a:solidFill>
                <a:schemeClr val="tx1"/>
              </a:solidFill>
              <a:effectLst/>
              <a:latin typeface="+mn-lt"/>
              <a:ea typeface="+mn-ea"/>
              <a:cs typeface="+mn-cs"/>
            </a:rPr>
            <a:t>なお、例に倣って土日祝日を色分けしてください。</a:t>
          </a:r>
          <a:endParaRPr lang="ja-JP" altLang="ja-JP">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22</xdr:col>
      <xdr:colOff>0</xdr:colOff>
      <xdr:row>10</xdr:row>
      <xdr:rowOff>0</xdr:rowOff>
    </xdr:from>
    <xdr:ext cx="2717800" cy="642484"/>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5439571" y="3973286"/>
          <a:ext cx="2717800" cy="642484"/>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1100">
              <a:solidFill>
                <a:schemeClr val="tx1"/>
              </a:solidFill>
              <a:effectLst/>
              <a:latin typeface="+mn-lt"/>
              <a:ea typeface="+mn-ea"/>
              <a:cs typeface="+mn-cs"/>
            </a:rPr>
            <a:t>「日（曜）」の欄には、適宜更新してください。</a:t>
          </a:r>
          <a:endParaRPr lang="ja-JP" altLang="ja-JP">
            <a:effectLst/>
          </a:endParaRPr>
        </a:p>
        <a:p>
          <a:r>
            <a:rPr kumimoji="1" lang="ja-JP" altLang="ja-JP" sz="1100">
              <a:solidFill>
                <a:schemeClr val="tx1"/>
              </a:solidFill>
              <a:effectLst/>
              <a:latin typeface="+mn-lt"/>
              <a:ea typeface="+mn-ea"/>
              <a:cs typeface="+mn-cs"/>
            </a:rPr>
            <a:t>なお、例に倣って土日祝日を色分けしてください。</a:t>
          </a:r>
          <a:endParaRPr lang="ja-JP" altLang="ja-JP">
            <a:effectLst/>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22</xdr:col>
      <xdr:colOff>0</xdr:colOff>
      <xdr:row>10</xdr:row>
      <xdr:rowOff>0</xdr:rowOff>
    </xdr:from>
    <xdr:ext cx="2717800" cy="642484"/>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5439571" y="3973286"/>
          <a:ext cx="2717800" cy="642484"/>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1100">
              <a:solidFill>
                <a:schemeClr val="tx1"/>
              </a:solidFill>
              <a:effectLst/>
              <a:latin typeface="+mn-lt"/>
              <a:ea typeface="+mn-ea"/>
              <a:cs typeface="+mn-cs"/>
            </a:rPr>
            <a:t>「日（曜）」の欄には、適宜更新してください。</a:t>
          </a:r>
          <a:endParaRPr lang="ja-JP" altLang="ja-JP">
            <a:effectLst/>
          </a:endParaRPr>
        </a:p>
        <a:p>
          <a:r>
            <a:rPr kumimoji="1" lang="ja-JP" altLang="ja-JP" sz="1100">
              <a:solidFill>
                <a:schemeClr val="tx1"/>
              </a:solidFill>
              <a:effectLst/>
              <a:latin typeface="+mn-lt"/>
              <a:ea typeface="+mn-ea"/>
              <a:cs typeface="+mn-cs"/>
            </a:rPr>
            <a:t>なお、例に倣って土日祝日を色分けしてください。</a:t>
          </a:r>
          <a:endParaRPr lang="ja-JP" altLang="ja-JP">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22</xdr:col>
      <xdr:colOff>0</xdr:colOff>
      <xdr:row>10</xdr:row>
      <xdr:rowOff>0</xdr:rowOff>
    </xdr:from>
    <xdr:ext cx="2717800" cy="642484"/>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5439571" y="3973286"/>
          <a:ext cx="2717800" cy="642484"/>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1100">
              <a:solidFill>
                <a:schemeClr val="tx1"/>
              </a:solidFill>
              <a:effectLst/>
              <a:latin typeface="+mn-lt"/>
              <a:ea typeface="+mn-ea"/>
              <a:cs typeface="+mn-cs"/>
            </a:rPr>
            <a:t>「日（曜）」の欄には、適宜更新してください。</a:t>
          </a:r>
          <a:endParaRPr lang="ja-JP" altLang="ja-JP">
            <a:effectLst/>
          </a:endParaRPr>
        </a:p>
        <a:p>
          <a:r>
            <a:rPr kumimoji="1" lang="ja-JP" altLang="ja-JP" sz="1100">
              <a:solidFill>
                <a:schemeClr val="tx1"/>
              </a:solidFill>
              <a:effectLst/>
              <a:latin typeface="+mn-lt"/>
              <a:ea typeface="+mn-ea"/>
              <a:cs typeface="+mn-cs"/>
            </a:rPr>
            <a:t>なお、例に倣って土日祝日を色分けしてください。</a:t>
          </a:r>
          <a:endParaRPr lang="ja-JP" altLang="ja-JP">
            <a:effectLst/>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22</xdr:col>
      <xdr:colOff>0</xdr:colOff>
      <xdr:row>10</xdr:row>
      <xdr:rowOff>0</xdr:rowOff>
    </xdr:from>
    <xdr:ext cx="2717800" cy="642484"/>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5439571" y="3973286"/>
          <a:ext cx="2717800" cy="642484"/>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1100">
              <a:solidFill>
                <a:schemeClr val="tx1"/>
              </a:solidFill>
              <a:effectLst/>
              <a:latin typeface="+mn-lt"/>
              <a:ea typeface="+mn-ea"/>
              <a:cs typeface="+mn-cs"/>
            </a:rPr>
            <a:t>「日（曜）」の欄には、適宜更新してください。</a:t>
          </a:r>
          <a:endParaRPr lang="ja-JP" altLang="ja-JP">
            <a:effectLst/>
          </a:endParaRPr>
        </a:p>
        <a:p>
          <a:r>
            <a:rPr kumimoji="1" lang="ja-JP" altLang="ja-JP" sz="1100">
              <a:solidFill>
                <a:schemeClr val="tx1"/>
              </a:solidFill>
              <a:effectLst/>
              <a:latin typeface="+mn-lt"/>
              <a:ea typeface="+mn-ea"/>
              <a:cs typeface="+mn-cs"/>
            </a:rPr>
            <a:t>なお、例に倣って土日祝日を色分けしてください。</a:t>
          </a:r>
          <a:endParaRPr lang="ja-JP" altLang="ja-JP">
            <a:effectLst/>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22</xdr:col>
      <xdr:colOff>0</xdr:colOff>
      <xdr:row>10</xdr:row>
      <xdr:rowOff>0</xdr:rowOff>
    </xdr:from>
    <xdr:ext cx="2717800" cy="642484"/>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5439571" y="3973286"/>
          <a:ext cx="2717800" cy="642484"/>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1100">
              <a:solidFill>
                <a:schemeClr val="tx1"/>
              </a:solidFill>
              <a:effectLst/>
              <a:latin typeface="+mn-lt"/>
              <a:ea typeface="+mn-ea"/>
              <a:cs typeface="+mn-cs"/>
            </a:rPr>
            <a:t>「日（曜）」の欄には、適宜更新してください。</a:t>
          </a:r>
          <a:endParaRPr lang="ja-JP" altLang="ja-JP">
            <a:effectLst/>
          </a:endParaRPr>
        </a:p>
        <a:p>
          <a:r>
            <a:rPr kumimoji="1" lang="ja-JP" altLang="ja-JP" sz="1100">
              <a:solidFill>
                <a:schemeClr val="tx1"/>
              </a:solidFill>
              <a:effectLst/>
              <a:latin typeface="+mn-lt"/>
              <a:ea typeface="+mn-ea"/>
              <a:cs typeface="+mn-cs"/>
            </a:rPr>
            <a:t>なお、例に倣って土日祝日を色分けしてください。</a:t>
          </a:r>
          <a:endParaRPr lang="ja-JP" altLang="ja-JP">
            <a:effectLst/>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22</xdr:col>
      <xdr:colOff>0</xdr:colOff>
      <xdr:row>10</xdr:row>
      <xdr:rowOff>0</xdr:rowOff>
    </xdr:from>
    <xdr:ext cx="2717800" cy="642484"/>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15439571" y="3973286"/>
          <a:ext cx="2717800" cy="642484"/>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1100">
              <a:solidFill>
                <a:schemeClr val="tx1"/>
              </a:solidFill>
              <a:effectLst/>
              <a:latin typeface="+mn-lt"/>
              <a:ea typeface="+mn-ea"/>
              <a:cs typeface="+mn-cs"/>
            </a:rPr>
            <a:t>「日（曜）」の欄には、適宜更新してください。</a:t>
          </a:r>
          <a:endParaRPr lang="ja-JP" altLang="ja-JP">
            <a:effectLst/>
          </a:endParaRPr>
        </a:p>
        <a:p>
          <a:r>
            <a:rPr kumimoji="1" lang="ja-JP" altLang="ja-JP" sz="1100">
              <a:solidFill>
                <a:schemeClr val="tx1"/>
              </a:solidFill>
              <a:effectLst/>
              <a:latin typeface="+mn-lt"/>
              <a:ea typeface="+mn-ea"/>
              <a:cs typeface="+mn-cs"/>
            </a:rPr>
            <a:t>なお、例に倣って土日祝日を色分けしてください。</a:t>
          </a:r>
          <a:endParaRPr lang="ja-JP" altLang="ja-JP">
            <a:effectLst/>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22</xdr:col>
      <xdr:colOff>0</xdr:colOff>
      <xdr:row>10</xdr:row>
      <xdr:rowOff>0</xdr:rowOff>
    </xdr:from>
    <xdr:ext cx="2717800" cy="642484"/>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15439571" y="3973286"/>
          <a:ext cx="2717800" cy="642484"/>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1100">
              <a:solidFill>
                <a:schemeClr val="tx1"/>
              </a:solidFill>
              <a:effectLst/>
              <a:latin typeface="+mn-lt"/>
              <a:ea typeface="+mn-ea"/>
              <a:cs typeface="+mn-cs"/>
            </a:rPr>
            <a:t>「日（曜）」の欄には、適宜更新してください。</a:t>
          </a:r>
          <a:endParaRPr lang="ja-JP" altLang="ja-JP">
            <a:effectLst/>
          </a:endParaRPr>
        </a:p>
        <a:p>
          <a:r>
            <a:rPr kumimoji="1" lang="ja-JP" altLang="ja-JP" sz="1100">
              <a:solidFill>
                <a:schemeClr val="tx1"/>
              </a:solidFill>
              <a:effectLst/>
              <a:latin typeface="+mn-lt"/>
              <a:ea typeface="+mn-ea"/>
              <a:cs typeface="+mn-cs"/>
            </a:rPr>
            <a:t>なお、例に倣って土日祝日を色分けしてください。</a:t>
          </a:r>
          <a:endParaRPr lang="ja-JP" altLang="ja-JP">
            <a:effectLst/>
          </a:endParaRP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22</xdr:col>
      <xdr:colOff>0</xdr:colOff>
      <xdr:row>10</xdr:row>
      <xdr:rowOff>0</xdr:rowOff>
    </xdr:from>
    <xdr:ext cx="2717800" cy="642484"/>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15439571" y="3973286"/>
          <a:ext cx="2717800" cy="642484"/>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1100">
              <a:solidFill>
                <a:schemeClr val="tx1"/>
              </a:solidFill>
              <a:effectLst/>
              <a:latin typeface="+mn-lt"/>
              <a:ea typeface="+mn-ea"/>
              <a:cs typeface="+mn-cs"/>
            </a:rPr>
            <a:t>「日（曜）」の欄には、適宜更新してください。</a:t>
          </a:r>
          <a:endParaRPr lang="ja-JP" altLang="ja-JP">
            <a:effectLst/>
          </a:endParaRPr>
        </a:p>
        <a:p>
          <a:r>
            <a:rPr kumimoji="1" lang="ja-JP" altLang="ja-JP" sz="1100">
              <a:solidFill>
                <a:schemeClr val="tx1"/>
              </a:solidFill>
              <a:effectLst/>
              <a:latin typeface="+mn-lt"/>
              <a:ea typeface="+mn-ea"/>
              <a:cs typeface="+mn-cs"/>
            </a:rPr>
            <a:t>なお、例に倣って土日祝日を色分けしてください。</a:t>
          </a:r>
          <a:endParaRPr lang="ja-JP" altLang="ja-JP">
            <a:effectLst/>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22</xdr:col>
      <xdr:colOff>0</xdr:colOff>
      <xdr:row>10</xdr:row>
      <xdr:rowOff>0</xdr:rowOff>
    </xdr:from>
    <xdr:ext cx="2717800" cy="642484"/>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15439571" y="3973286"/>
          <a:ext cx="2717800" cy="642484"/>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1100">
              <a:solidFill>
                <a:schemeClr val="tx1"/>
              </a:solidFill>
              <a:effectLst/>
              <a:latin typeface="+mn-lt"/>
              <a:ea typeface="+mn-ea"/>
              <a:cs typeface="+mn-cs"/>
            </a:rPr>
            <a:t>「日（曜）」の欄には、適宜更新してください。</a:t>
          </a:r>
          <a:endParaRPr lang="ja-JP" altLang="ja-JP">
            <a:effectLst/>
          </a:endParaRPr>
        </a:p>
        <a:p>
          <a:r>
            <a:rPr kumimoji="1" lang="ja-JP" altLang="ja-JP" sz="1100">
              <a:solidFill>
                <a:schemeClr val="tx1"/>
              </a:solidFill>
              <a:effectLst/>
              <a:latin typeface="+mn-lt"/>
              <a:ea typeface="+mn-ea"/>
              <a:cs typeface="+mn-cs"/>
            </a:rPr>
            <a:t>なお、例に倣って土日祝日を色分けしてください。</a:t>
          </a:r>
          <a:endParaRPr lang="ja-JP" altLang="ja-JP">
            <a:effectLst/>
          </a:endParaRP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22</xdr:col>
      <xdr:colOff>0</xdr:colOff>
      <xdr:row>10</xdr:row>
      <xdr:rowOff>0</xdr:rowOff>
    </xdr:from>
    <xdr:ext cx="2717800" cy="642484"/>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15439571" y="3973286"/>
          <a:ext cx="2717800" cy="642484"/>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1100">
              <a:solidFill>
                <a:schemeClr val="tx1"/>
              </a:solidFill>
              <a:effectLst/>
              <a:latin typeface="+mn-lt"/>
              <a:ea typeface="+mn-ea"/>
              <a:cs typeface="+mn-cs"/>
            </a:rPr>
            <a:t>「日（曜）」の欄には、適宜更新してください。</a:t>
          </a:r>
          <a:endParaRPr lang="ja-JP" altLang="ja-JP">
            <a:effectLst/>
          </a:endParaRPr>
        </a:p>
        <a:p>
          <a:r>
            <a:rPr kumimoji="1" lang="ja-JP" altLang="ja-JP" sz="1100">
              <a:solidFill>
                <a:schemeClr val="tx1"/>
              </a:solidFill>
              <a:effectLst/>
              <a:latin typeface="+mn-lt"/>
              <a:ea typeface="+mn-ea"/>
              <a:cs typeface="+mn-cs"/>
            </a:rPr>
            <a:t>なお、例に倣って土日祝日を色分けしてください。</a:t>
          </a:r>
          <a:endParaRPr lang="ja-JP" altLang="ja-JP">
            <a:effectLst/>
          </a:endParaRPr>
        </a:p>
      </xdr:txBody>
    </xdr:sp>
    <xdr:clientData/>
  </xdr:one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622300</xdr:colOff>
          <xdr:row>4</xdr:row>
          <xdr:rowOff>12700</xdr:rowOff>
        </xdr:from>
        <xdr:to>
          <xdr:col>8</xdr:col>
          <xdr:colOff>69850</xdr:colOff>
          <xdr:row>11</xdr:row>
          <xdr:rowOff>165100</xdr:rowOff>
        </xdr:to>
        <xdr:sp macro="" textlink="">
          <xdr:nvSpPr>
            <xdr:cNvPr id="50423" name="Button 247" hidden="1">
              <a:extLst>
                <a:ext uri="{63B3BB69-23CF-44E3-9099-C40C66FF867C}">
                  <a14:compatExt spid="_x0000_s50423"/>
                </a:ext>
                <a:ext uri="{FF2B5EF4-FFF2-40B4-BE49-F238E27FC236}">
                  <a16:creationId xmlns:a16="http://schemas.microsoft.com/office/drawing/2014/main" id="{00000000-0008-0000-0E00-0000F7C4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日誌が表示されない場合はボタンを押して下さい。</a:t>
              </a:r>
            </a:p>
            <a:p>
              <a:pPr algn="ctr" rtl="0">
                <a:defRPr sz="1000"/>
              </a:pPr>
              <a:r>
                <a:rPr lang="ja-JP" altLang="en-US" sz="1100" b="0" i="0" u="none" strike="noStrike" baseline="0">
                  <a:solidFill>
                    <a:srgbClr val="000000"/>
                  </a:solidFill>
                  <a:latin typeface="ＭＳ Ｐゴシック"/>
                  <a:ea typeface="ＭＳ Ｐゴシック"/>
                </a:rPr>
                <a:t>    マクロを有効にしないと</a:t>
              </a:r>
            </a:p>
            <a:p>
              <a:pPr algn="ctr" rtl="0">
                <a:defRPr sz="1000"/>
              </a:pPr>
              <a:r>
                <a:rPr lang="ja-JP" altLang="en-US" sz="1100" b="0" i="0" u="none" strike="noStrike" baseline="0">
                  <a:solidFill>
                    <a:srgbClr val="000000"/>
                  </a:solidFill>
                  <a:latin typeface="ＭＳ Ｐゴシック"/>
                  <a:ea typeface="ＭＳ Ｐゴシック"/>
                </a:rPr>
                <a:t>ボタンを押してもシートが表示されません。</a:t>
              </a:r>
            </a:p>
            <a:p>
              <a:pPr algn="ctr" rtl="0">
                <a:defRPr sz="1000"/>
              </a:pPr>
              <a:r>
                <a:rPr lang="ja-JP" altLang="en-US" sz="1100" b="0" i="0" u="none" strike="noStrike" baseline="0">
                  <a:solidFill>
                    <a:srgbClr val="000000"/>
                  </a:solidFill>
                  <a:latin typeface="ＭＳ Ｐゴシック"/>
                  <a:ea typeface="ＭＳ Ｐゴシック"/>
                </a:rPr>
                <a:t>マクロを有効にしてから再度お試しください。</a:t>
              </a:r>
            </a:p>
          </xdr:txBody>
        </xdr:sp>
        <xdr:clientData fPrintsWithSheet="0"/>
      </xdr:twoCellAnchor>
    </mc:Choice>
    <mc:Fallback/>
  </mc:AlternateContent>
</xdr:wsDr>
</file>

<file path=xl/drawings/drawing15.xml><?xml version="1.0" encoding="utf-8"?>
<xdr:wsDr xmlns:xdr="http://schemas.openxmlformats.org/drawingml/2006/spreadsheetDrawing" xmlns:a="http://schemas.openxmlformats.org/drawingml/2006/main">
  <xdr:oneCellAnchor>
    <xdr:from>
      <xdr:col>23</xdr:col>
      <xdr:colOff>0</xdr:colOff>
      <xdr:row>7</xdr:row>
      <xdr:rowOff>317499</xdr:rowOff>
    </xdr:from>
    <xdr:ext cx="10096500" cy="2238375"/>
    <xdr:sp macro="" textlink="">
      <xdr:nvSpPr>
        <xdr:cNvPr id="5" name="時間テキスト">
          <a:extLst>
            <a:ext uri="{FF2B5EF4-FFF2-40B4-BE49-F238E27FC236}">
              <a16:creationId xmlns:a16="http://schemas.microsoft.com/office/drawing/2014/main" id="{00000000-0008-0000-0F00-000005000000}"/>
            </a:ext>
          </a:extLst>
        </xdr:cNvPr>
        <xdr:cNvSpPr txBox="1">
          <a:spLocks noChangeAspect="1"/>
        </xdr:cNvSpPr>
      </xdr:nvSpPr>
      <xdr:spPr>
        <a:xfrm>
          <a:off x="17605375" y="2571749"/>
          <a:ext cx="10096500" cy="2238375"/>
        </a:xfrm>
        <a:prstGeom prst="rect">
          <a:avLst/>
        </a:prstGeom>
        <a:solidFill>
          <a:schemeClr val="lt1"/>
        </a:solidFill>
        <a:ln w="63500"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nSpc>
              <a:spcPts val="2400"/>
            </a:lnSpc>
          </a:pPr>
          <a:r>
            <a:rPr kumimoji="1" lang="ja-JP" altLang="en-US" sz="2000" b="1">
              <a:latin typeface="ＭＳ ゴシック" panose="020B0609070205080204" pitchFamily="49" charset="-128"/>
              <a:ea typeface="ＭＳ ゴシック" panose="020B0609070205080204" pitchFamily="49" charset="-128"/>
            </a:rPr>
            <a:t>①　赤枠で囲まれている部分を日誌に取り込みます。</a:t>
          </a:r>
        </a:p>
        <a:p>
          <a:pPr>
            <a:lnSpc>
              <a:spcPts val="2400"/>
            </a:lnSpc>
          </a:pPr>
          <a:endParaRPr kumimoji="1" lang="ja-JP" altLang="en-US" sz="2000" b="1">
            <a:latin typeface="ＭＳ ゴシック" panose="020B0609070205080204" pitchFamily="49" charset="-128"/>
            <a:ea typeface="ＭＳ ゴシック" panose="020B0609070205080204" pitchFamily="49" charset="-128"/>
          </a:endParaRPr>
        </a:p>
        <a:p>
          <a:pPr>
            <a:lnSpc>
              <a:spcPts val="2400"/>
            </a:lnSpc>
          </a:pPr>
          <a:r>
            <a:rPr kumimoji="1" lang="ja-JP" altLang="en-US" sz="2000" b="1">
              <a:latin typeface="ＭＳ ゴシック" panose="020B0609070205080204" pitchFamily="49" charset="-128"/>
              <a:ea typeface="ＭＳ ゴシック" panose="020B0609070205080204" pitchFamily="49" charset="-128"/>
            </a:rPr>
            <a:t>②　時間内従事時間数、時間外従事時間数、従事内容を確認して下さい。</a:t>
          </a:r>
        </a:p>
        <a:p>
          <a:pPr>
            <a:lnSpc>
              <a:spcPts val="2400"/>
            </a:lnSpc>
          </a:pPr>
          <a:endParaRPr kumimoji="1" lang="ja-JP" altLang="en-US" sz="2000" b="1">
            <a:latin typeface="ＭＳ ゴシック" panose="020B0609070205080204" pitchFamily="49" charset="-128"/>
            <a:ea typeface="ＭＳ ゴシック" panose="020B0609070205080204" pitchFamily="49" charset="-128"/>
          </a:endParaRPr>
        </a:p>
        <a:p>
          <a:pPr>
            <a:lnSpc>
              <a:spcPts val="2300"/>
            </a:lnSpc>
          </a:pPr>
          <a:r>
            <a:rPr kumimoji="1" lang="ja-JP" altLang="en-US" sz="2000" b="1">
              <a:latin typeface="ＭＳ ゴシック" panose="020B0609070205080204" pitchFamily="49" charset="-128"/>
              <a:ea typeface="ＭＳ ゴシック" panose="020B0609070205080204" pitchFamily="49" charset="-128"/>
            </a:rPr>
            <a:t>③　勤務が「休み」「欠勤」の日は</a:t>
          </a:r>
          <a:r>
            <a:rPr kumimoji="1" lang="en-US" altLang="ja-JP" sz="2000" b="1">
              <a:latin typeface="ＭＳ ゴシック" panose="020B0609070205080204" pitchFamily="49" charset="-128"/>
              <a:ea typeface="ＭＳ ゴシック" panose="020B0609070205080204" pitchFamily="49" charset="-128"/>
            </a:rPr>
            <a:t>CSV</a:t>
          </a:r>
          <a:r>
            <a:rPr kumimoji="1" lang="ja-JP" altLang="en-US" sz="2000" b="1">
              <a:latin typeface="ＭＳ ゴシック" panose="020B0609070205080204" pitchFamily="49" charset="-128"/>
              <a:ea typeface="ＭＳ ゴシック" panose="020B0609070205080204" pitchFamily="49" charset="-128"/>
            </a:rPr>
            <a:t>の取り込みを行いません。</a:t>
          </a:r>
        </a:p>
        <a:p>
          <a:pPr>
            <a:lnSpc>
              <a:spcPts val="2200"/>
            </a:lnSpc>
          </a:pPr>
          <a:r>
            <a:rPr kumimoji="1" lang="ja-JP" altLang="en-US" sz="2000" b="1">
              <a:latin typeface="ＭＳ ゴシック" panose="020B0609070205080204" pitchFamily="49" charset="-128"/>
              <a:ea typeface="ＭＳ ゴシック" panose="020B0609070205080204" pitchFamily="49" charset="-128"/>
            </a:rPr>
            <a:t>　　勤務が「年休」の場合は時間外従事時間数の取り込みを行いません。</a:t>
          </a:r>
          <a:endParaRPr kumimoji="1" lang="en-US" altLang="ja-JP" sz="2000" b="1">
            <a:latin typeface="ＭＳ ゴシック" panose="020B0609070205080204" pitchFamily="49" charset="-128"/>
            <a:ea typeface="ＭＳ ゴシック" panose="020B0609070205080204" pitchFamily="49" charset="-128"/>
          </a:endParaRPr>
        </a:p>
        <a:p>
          <a:pPr>
            <a:lnSpc>
              <a:spcPts val="2200"/>
            </a:lnSpc>
          </a:pPr>
          <a:endParaRPr kumimoji="1" lang="ja-JP" altLang="en-US" sz="2000" b="1">
            <a:latin typeface="ＭＳ ゴシック" panose="020B0609070205080204" pitchFamily="49" charset="-128"/>
            <a:ea typeface="ＭＳ ゴシック" panose="020B0609070205080204" pitchFamily="49" charset="-128"/>
          </a:endParaRPr>
        </a:p>
      </xdr:txBody>
    </xdr:sp>
    <xdr:clientData/>
  </xdr:oneCellAnchor>
  <mc:AlternateContent xmlns:mc="http://schemas.openxmlformats.org/markup-compatibility/2006">
    <mc:Choice xmlns:a14="http://schemas.microsoft.com/office/drawing/2010/main" Requires="a14">
      <xdr:twoCellAnchor editAs="oneCell">
        <xdr:from>
          <xdr:col>21</xdr:col>
          <xdr:colOff>317500</xdr:colOff>
          <xdr:row>3</xdr:row>
          <xdr:rowOff>57150</xdr:rowOff>
        </xdr:from>
        <xdr:to>
          <xdr:col>23</xdr:col>
          <xdr:colOff>165100</xdr:colOff>
          <xdr:row>4</xdr:row>
          <xdr:rowOff>146050</xdr:rowOff>
        </xdr:to>
        <xdr:sp macro="" textlink="">
          <xdr:nvSpPr>
            <xdr:cNvPr id="59393" name="Button 1" hidden="1">
              <a:extLst>
                <a:ext uri="{63B3BB69-23CF-44E3-9099-C40C66FF867C}">
                  <a14:compatExt spid="_x0000_s59393"/>
                </a:ext>
                <a:ext uri="{FF2B5EF4-FFF2-40B4-BE49-F238E27FC236}">
                  <a16:creationId xmlns:a16="http://schemas.microsoft.com/office/drawing/2014/main" id="{00000000-0008-0000-0F00-000001E80000}"/>
                </a:ext>
              </a:extLst>
            </xdr:cNvPr>
            <xdr:cNvSpPr/>
          </xdr:nvSpPr>
          <xdr:spPr bwMode="auto">
            <a:xfrm>
              <a:off x="0" y="0"/>
              <a:ext cx="0" cy="0"/>
            </a:xfrm>
            <a:prstGeom prst="rect">
              <a:avLst/>
            </a:prstGeom>
            <a:noFill/>
            <a:ln w="9525">
              <a:miter lim="800000"/>
              <a:headEnd/>
              <a:tailEnd/>
            </a:ln>
          </xdr:spPr>
          <xdr:txBody>
            <a:bodyPr vertOverflow="clip" wrap="square" lIns="45720" tIns="27432" rIns="45720" bIns="27432" anchor="ctr" upright="1"/>
            <a:lstStyle/>
            <a:p>
              <a:pPr algn="ctr" rtl="0">
                <a:defRPr sz="1000"/>
              </a:pPr>
              <a:r>
                <a:rPr lang="ja-JP" altLang="en-US" sz="1400" b="0" i="0" u="none" strike="noStrike" baseline="0">
                  <a:solidFill>
                    <a:srgbClr val="000000"/>
                  </a:solidFill>
                  <a:latin typeface="ＭＳ Ｐゴシック"/>
                  <a:ea typeface="ＭＳ Ｐゴシック"/>
                </a:rPr>
                <a:t>CSV取り込み</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342900</xdr:colOff>
          <xdr:row>5</xdr:row>
          <xdr:rowOff>31750</xdr:rowOff>
        </xdr:from>
        <xdr:to>
          <xdr:col>23</xdr:col>
          <xdr:colOff>133350</xdr:colOff>
          <xdr:row>6</xdr:row>
          <xdr:rowOff>171450</xdr:rowOff>
        </xdr:to>
        <xdr:sp macro="" textlink="">
          <xdr:nvSpPr>
            <xdr:cNvPr id="59394" name="Button 2" hidden="1">
              <a:extLst>
                <a:ext uri="{63B3BB69-23CF-44E3-9099-C40C66FF867C}">
                  <a14:compatExt spid="_x0000_s59394"/>
                </a:ext>
                <a:ext uri="{FF2B5EF4-FFF2-40B4-BE49-F238E27FC236}">
                  <a16:creationId xmlns:a16="http://schemas.microsoft.com/office/drawing/2014/main" id="{00000000-0008-0000-0F00-000002E8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【勤務パターン】</a:t>
              </a:r>
            </a:p>
            <a:p>
              <a:pPr algn="ctr" rtl="0">
                <a:defRPr sz="1000"/>
              </a:pPr>
              <a:r>
                <a:rPr lang="ja-JP" altLang="en-US" sz="1100" b="0" i="0" u="none" strike="noStrike" baseline="0">
                  <a:solidFill>
                    <a:srgbClr val="000000"/>
                  </a:solidFill>
                  <a:latin typeface="ＭＳ Ｐゴシック"/>
                  <a:ea typeface="ＭＳ Ｐゴシック"/>
                </a:rPr>
                <a:t>前月と同様</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488950</xdr:colOff>
          <xdr:row>3</xdr:row>
          <xdr:rowOff>38100</xdr:rowOff>
        </xdr:from>
        <xdr:to>
          <xdr:col>21</xdr:col>
          <xdr:colOff>31750</xdr:colOff>
          <xdr:row>4</xdr:row>
          <xdr:rowOff>127000</xdr:rowOff>
        </xdr:to>
        <xdr:sp macro="" textlink="">
          <xdr:nvSpPr>
            <xdr:cNvPr id="59395" name="cmb_Guide" hidden="1">
              <a:extLst>
                <a:ext uri="{63B3BB69-23CF-44E3-9099-C40C66FF867C}">
                  <a14:compatExt spid="_x0000_s59395"/>
                </a:ext>
                <a:ext uri="{FF2B5EF4-FFF2-40B4-BE49-F238E27FC236}">
                  <a16:creationId xmlns:a16="http://schemas.microsoft.com/office/drawing/2014/main" id="{00000000-0008-0000-0F00-000003E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21</xdr:col>
      <xdr:colOff>333375</xdr:colOff>
      <xdr:row>2</xdr:row>
      <xdr:rowOff>409575</xdr:rowOff>
    </xdr:from>
    <xdr:to>
      <xdr:col>21</xdr:col>
      <xdr:colOff>361950</xdr:colOff>
      <xdr:row>3</xdr:row>
      <xdr:rowOff>15875</xdr:rowOff>
    </xdr:to>
    <xdr:pic>
      <xdr:nvPicPr>
        <xdr:cNvPr id="2" name="btn_Csv">
          <a:extLst>
            <a:ext uri="{FF2B5EF4-FFF2-40B4-BE49-F238E27FC236}">
              <a16:creationId xmlns:a16="http://schemas.microsoft.com/office/drawing/2014/main" id="{00000000-0008-0000-0F00-000002000000}"/>
            </a:ext>
          </a:extLst>
        </xdr:cNvPr>
        <xdr:cNvPicPr preferRelativeResize="0">
          <a:picLocks noChangeArrowheads="1" noChangeShapeType="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487775" y="1171575"/>
          <a:ext cx="28575" cy="1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333375</xdr:colOff>
      <xdr:row>2</xdr:row>
      <xdr:rowOff>409575</xdr:rowOff>
    </xdr:from>
    <xdr:to>
      <xdr:col>21</xdr:col>
      <xdr:colOff>361950</xdr:colOff>
      <xdr:row>3</xdr:row>
      <xdr:rowOff>19050</xdr:rowOff>
    </xdr:to>
    <xdr:pic>
      <xdr:nvPicPr>
        <xdr:cNvPr id="3" name="btn_Csv">
          <a:extLst>
            <a:ext uri="{FF2B5EF4-FFF2-40B4-BE49-F238E27FC236}">
              <a16:creationId xmlns:a16="http://schemas.microsoft.com/office/drawing/2014/main" id="{00000000-0008-0000-0F00-000003000000}"/>
            </a:ext>
          </a:extLst>
        </xdr:cNvPr>
        <xdr:cNvPicPr preferRelativeResize="0">
          <a:picLocks noChangeArrowheads="1" noChangeShapeType="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487775" y="1171575"/>
          <a:ext cx="285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21</xdr:col>
          <xdr:colOff>317500</xdr:colOff>
          <xdr:row>3</xdr:row>
          <xdr:rowOff>57150</xdr:rowOff>
        </xdr:from>
        <xdr:to>
          <xdr:col>23</xdr:col>
          <xdr:colOff>165100</xdr:colOff>
          <xdr:row>4</xdr:row>
          <xdr:rowOff>133350</xdr:rowOff>
        </xdr:to>
        <xdr:sp macro="" textlink="">
          <xdr:nvSpPr>
            <xdr:cNvPr id="59396" name="Button 1" hidden="1">
              <a:extLst>
                <a:ext uri="{63B3BB69-23CF-44E3-9099-C40C66FF867C}">
                  <a14:compatExt spid="_x0000_s59396"/>
                </a:ext>
                <a:ext uri="{FF2B5EF4-FFF2-40B4-BE49-F238E27FC236}">
                  <a16:creationId xmlns:a16="http://schemas.microsoft.com/office/drawing/2014/main" id="{00000000-0008-0000-0F00-000004E80000}"/>
                </a:ext>
              </a:extLst>
            </xdr:cNvPr>
            <xdr:cNvSpPr/>
          </xdr:nvSpPr>
          <xdr:spPr bwMode="auto">
            <a:xfrm>
              <a:off x="0" y="0"/>
              <a:ext cx="0" cy="0"/>
            </a:xfrm>
            <a:prstGeom prst="rect">
              <a:avLst/>
            </a:prstGeom>
            <a:noFill/>
            <a:ln w="9525">
              <a:miter lim="800000"/>
              <a:headEnd/>
              <a:tailEnd/>
            </a:ln>
          </xdr:spPr>
          <xdr:txBody>
            <a:bodyPr vertOverflow="clip" wrap="square" lIns="45720" tIns="27432" rIns="45720" bIns="27432" anchor="ctr" upright="1"/>
            <a:lstStyle/>
            <a:p>
              <a:pPr algn="ctr" rtl="0">
                <a:defRPr sz="1000"/>
              </a:pPr>
              <a:r>
                <a:rPr lang="ja-JP" altLang="en-US" sz="1400" b="0" i="0" u="none" strike="noStrike" baseline="0">
                  <a:solidFill>
                    <a:srgbClr val="000000"/>
                  </a:solidFill>
                  <a:latin typeface="ＭＳ Ｐゴシック"/>
                  <a:ea typeface="ＭＳ Ｐゴシック"/>
                </a:rPr>
                <a:t>CSV取り込み</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488950</xdr:colOff>
          <xdr:row>3</xdr:row>
          <xdr:rowOff>31750</xdr:rowOff>
        </xdr:from>
        <xdr:to>
          <xdr:col>20</xdr:col>
          <xdr:colOff>755650</xdr:colOff>
          <xdr:row>4</xdr:row>
          <xdr:rowOff>114300</xdr:rowOff>
        </xdr:to>
        <xdr:sp macro="" textlink="">
          <xdr:nvSpPr>
            <xdr:cNvPr id="59397" name="cmb_Guide" hidden="1">
              <a:extLst>
                <a:ext uri="{63B3BB69-23CF-44E3-9099-C40C66FF867C}">
                  <a14:compatExt spid="_x0000_s59397"/>
                </a:ext>
                <a:ext uri="{FF2B5EF4-FFF2-40B4-BE49-F238E27FC236}">
                  <a16:creationId xmlns:a16="http://schemas.microsoft.com/office/drawing/2014/main" id="{00000000-0008-0000-0F00-000005E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trlProp" Target="../ctrlProps/ctrlProp1.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15.xml"/><Relationship Id="rId1" Type="http://schemas.openxmlformats.org/officeDocument/2006/relationships/printerSettings" Target="../printerSettings/printerSettings16.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0">
    <tabColor rgb="FF00B0F0"/>
  </sheetPr>
  <dimension ref="A1:U110"/>
  <sheetViews>
    <sheetView showGridLines="0" tabSelected="1" view="pageBreakPreview" zoomScaleNormal="100" zoomScaleSheetLayoutView="100" workbookViewId="0">
      <selection activeCell="I18" sqref="I18"/>
    </sheetView>
  </sheetViews>
  <sheetFormatPr defaultColWidth="9" defaultRowHeight="15" x14ac:dyDescent="0.2"/>
  <cols>
    <col min="1" max="1" width="12.6328125" style="30" customWidth="1"/>
    <col min="2" max="4" width="11.08984375" style="30" customWidth="1"/>
    <col min="5" max="5" width="11.6328125" style="30" customWidth="1"/>
    <col min="6" max="10" width="11.08984375" style="30" customWidth="1"/>
    <col min="11" max="12" width="1.6328125" style="30" customWidth="1"/>
    <col min="13" max="13" width="11" style="53" bestFit="1" customWidth="1"/>
    <col min="14" max="16384" width="9" style="30"/>
  </cols>
  <sheetData>
    <row r="1" spans="1:18" ht="30" customHeight="1" x14ac:dyDescent="0.2">
      <c r="A1" s="268" t="s">
        <v>165</v>
      </c>
      <c r="B1" s="268"/>
      <c r="C1" s="268"/>
      <c r="D1" s="268"/>
      <c r="E1" s="268"/>
      <c r="F1" s="268"/>
      <c r="G1" s="268"/>
      <c r="H1" s="268"/>
      <c r="I1" s="268"/>
      <c r="J1" s="28"/>
      <c r="K1" s="28"/>
      <c r="L1" s="28"/>
      <c r="M1" s="29"/>
    </row>
    <row r="2" spans="1:18" x14ac:dyDescent="0.2">
      <c r="A2" s="237" t="s">
        <v>187</v>
      </c>
      <c r="B2" s="31"/>
      <c r="C2" s="32"/>
      <c r="D2" s="32"/>
      <c r="E2" s="32"/>
      <c r="F2" s="32"/>
      <c r="G2" s="32"/>
      <c r="H2" s="32"/>
      <c r="I2" s="32"/>
      <c r="J2" s="28"/>
      <c r="K2" s="28"/>
      <c r="L2" s="28"/>
      <c r="M2" s="29"/>
    </row>
    <row r="3" spans="1:18" ht="24.5" x14ac:dyDescent="0.55000000000000004">
      <c r="A3" s="276" t="s">
        <v>63</v>
      </c>
      <c r="B3" s="276"/>
      <c r="C3" s="276"/>
      <c r="D3" s="276"/>
      <c r="E3" s="276"/>
      <c r="F3" s="276"/>
      <c r="G3" s="276"/>
      <c r="H3" s="276"/>
      <c r="I3" s="276"/>
      <c r="J3" s="276"/>
      <c r="K3" s="225"/>
      <c r="L3" s="225"/>
      <c r="M3" s="29"/>
    </row>
    <row r="4" spans="1:18" x14ac:dyDescent="0.2">
      <c r="A4" s="32"/>
      <c r="B4" s="32"/>
      <c r="C4" s="32"/>
      <c r="D4" s="32"/>
      <c r="E4" s="32"/>
      <c r="F4" s="32"/>
      <c r="G4" s="32"/>
      <c r="H4" s="32"/>
      <c r="I4" s="32"/>
      <c r="J4" s="28"/>
      <c r="K4" s="28"/>
      <c r="L4" s="28"/>
      <c r="M4" s="29"/>
    </row>
    <row r="5" spans="1:18" ht="16" x14ac:dyDescent="0.35">
      <c r="A5" s="269" t="s">
        <v>40</v>
      </c>
      <c r="B5" s="269"/>
      <c r="C5" s="275"/>
      <c r="D5" s="275"/>
      <c r="E5" s="33"/>
      <c r="F5" s="33"/>
      <c r="G5" s="34"/>
      <c r="H5" s="34"/>
      <c r="I5" s="35"/>
      <c r="J5" s="28"/>
      <c r="K5" s="28"/>
      <c r="L5" s="28"/>
      <c r="M5" s="29"/>
    </row>
    <row r="6" spans="1:18" s="39" customFormat="1" ht="40" customHeight="1" x14ac:dyDescent="0.2">
      <c r="A6" s="239" t="s">
        <v>166</v>
      </c>
      <c r="B6" s="238"/>
      <c r="C6" s="278" t="s">
        <v>167</v>
      </c>
      <c r="D6" s="278"/>
      <c r="E6" s="278"/>
      <c r="F6" s="278"/>
      <c r="G6" s="278"/>
      <c r="H6" s="278"/>
      <c r="I6" s="278"/>
      <c r="J6" s="36"/>
      <c r="K6" s="36"/>
      <c r="L6" s="36"/>
      <c r="M6" s="37"/>
      <c r="N6" s="38"/>
      <c r="O6" s="38"/>
      <c r="P6" s="38"/>
    </row>
    <row r="7" spans="1:18" s="39" customFormat="1" ht="40" customHeight="1" x14ac:dyDescent="0.2">
      <c r="A7" s="239" t="s">
        <v>172</v>
      </c>
      <c r="B7" s="238"/>
      <c r="C7" s="277" t="s">
        <v>168</v>
      </c>
      <c r="D7" s="277"/>
      <c r="E7" s="277"/>
      <c r="F7" s="277"/>
      <c r="G7" s="277"/>
      <c r="H7" s="277"/>
      <c r="I7" s="277"/>
      <c r="J7" s="36"/>
      <c r="K7" s="36"/>
      <c r="L7" s="36"/>
      <c r="M7" s="37" t="s">
        <v>170</v>
      </c>
      <c r="N7" s="38"/>
      <c r="O7" s="38"/>
      <c r="P7" s="38"/>
    </row>
    <row r="8" spans="1:18" ht="16" x14ac:dyDescent="0.35">
      <c r="A8" s="269" t="s">
        <v>169</v>
      </c>
      <c r="B8" s="269"/>
      <c r="C8" s="279" t="s">
        <v>164</v>
      </c>
      <c r="D8" s="279"/>
      <c r="E8" s="279"/>
      <c r="F8" s="279"/>
      <c r="G8" s="279"/>
      <c r="H8" s="279"/>
      <c r="I8" s="279"/>
      <c r="J8" s="28"/>
      <c r="K8" s="28"/>
      <c r="L8" s="28"/>
      <c r="M8" s="40" t="s">
        <v>67</v>
      </c>
      <c r="N8" s="41"/>
      <c r="O8" s="41"/>
      <c r="P8" s="42"/>
      <c r="Q8" s="43"/>
      <c r="R8" s="43"/>
    </row>
    <row r="9" spans="1:18" ht="16" x14ac:dyDescent="0.35">
      <c r="A9" s="269" t="s">
        <v>56</v>
      </c>
      <c r="B9" s="269"/>
      <c r="C9" s="270" t="s">
        <v>191</v>
      </c>
      <c r="D9" s="270"/>
      <c r="E9" s="270"/>
      <c r="F9" s="44" t="s">
        <v>44</v>
      </c>
      <c r="G9" s="270" t="s">
        <v>191</v>
      </c>
      <c r="H9" s="270"/>
      <c r="I9" s="270"/>
      <c r="J9" s="28"/>
      <c r="K9" s="28"/>
      <c r="L9" s="28"/>
      <c r="M9" s="40" t="s">
        <v>68</v>
      </c>
      <c r="N9" s="41"/>
      <c r="O9" s="41"/>
      <c r="P9" s="42"/>
      <c r="Q9" s="43"/>
      <c r="R9" s="43"/>
    </row>
    <row r="10" spans="1:18" ht="16" x14ac:dyDescent="0.35">
      <c r="A10" s="231"/>
      <c r="B10" s="232"/>
      <c r="C10" s="45" t="s">
        <v>61</v>
      </c>
      <c r="D10" s="45"/>
      <c r="E10" s="45"/>
      <c r="F10" s="45"/>
      <c r="G10" s="45"/>
      <c r="H10" s="45"/>
      <c r="I10" s="45"/>
      <c r="J10" s="28"/>
      <c r="K10" s="28"/>
      <c r="L10" s="28"/>
      <c r="M10" s="47"/>
      <c r="N10" s="41" t="s">
        <v>69</v>
      </c>
      <c r="O10" s="41"/>
      <c r="P10" s="42"/>
      <c r="Q10" s="43"/>
      <c r="R10" s="43"/>
    </row>
    <row r="11" spans="1:18" ht="16" x14ac:dyDescent="0.35">
      <c r="A11" s="273" t="s">
        <v>93</v>
      </c>
      <c r="B11" s="233" t="s">
        <v>57</v>
      </c>
      <c r="C11" s="271" t="s">
        <v>61</v>
      </c>
      <c r="D11" s="271"/>
      <c r="E11" s="271"/>
      <c r="F11" s="271"/>
      <c r="G11" s="271"/>
      <c r="H11" s="271"/>
      <c r="I11" s="45"/>
      <c r="J11" s="28"/>
      <c r="K11" s="28"/>
      <c r="L11" s="28"/>
      <c r="M11" s="47"/>
      <c r="N11" s="41"/>
      <c r="O11" s="41"/>
      <c r="P11" s="42"/>
      <c r="Q11" s="43"/>
      <c r="R11" s="43"/>
    </row>
    <row r="12" spans="1:18" ht="16" x14ac:dyDescent="0.35">
      <c r="A12" s="274"/>
      <c r="B12" s="233" t="s">
        <v>58</v>
      </c>
      <c r="C12" s="271" t="s">
        <v>61</v>
      </c>
      <c r="D12" s="271"/>
      <c r="E12" s="271"/>
      <c r="F12" s="48"/>
      <c r="G12" s="48"/>
      <c r="H12" s="45"/>
      <c r="I12" s="45"/>
      <c r="J12" s="28"/>
      <c r="K12" s="28"/>
      <c r="L12" s="28"/>
      <c r="M12" s="40"/>
      <c r="N12" s="41"/>
      <c r="O12" s="41"/>
      <c r="P12" s="42"/>
      <c r="Q12" s="43"/>
      <c r="R12" s="43"/>
    </row>
    <row r="13" spans="1:18" ht="16" x14ac:dyDescent="0.35">
      <c r="A13" s="32"/>
      <c r="B13" s="231"/>
      <c r="C13" s="46" t="s">
        <v>61</v>
      </c>
      <c r="D13" s="46"/>
      <c r="E13" s="46"/>
      <c r="F13" s="45"/>
      <c r="G13" s="46"/>
      <c r="H13" s="45"/>
      <c r="I13" s="45"/>
      <c r="J13" s="28"/>
      <c r="K13" s="28"/>
      <c r="L13" s="28"/>
      <c r="M13" s="40"/>
      <c r="O13" s="41"/>
      <c r="P13" s="42"/>
      <c r="Q13" s="43"/>
      <c r="R13" s="43"/>
    </row>
    <row r="14" spans="1:18" ht="16" x14ac:dyDescent="0.35">
      <c r="A14" s="231" t="s">
        <v>54</v>
      </c>
      <c r="B14" s="231" t="s">
        <v>3</v>
      </c>
      <c r="C14" s="271" t="s">
        <v>61</v>
      </c>
      <c r="D14" s="271"/>
      <c r="E14" s="271"/>
      <c r="F14" s="271"/>
      <c r="G14" s="271"/>
      <c r="H14" s="271"/>
      <c r="I14" s="45"/>
      <c r="J14" s="28"/>
      <c r="K14" s="28"/>
      <c r="L14" s="28"/>
      <c r="M14" s="49"/>
      <c r="N14" s="41"/>
      <c r="O14" s="41"/>
      <c r="P14" s="43"/>
      <c r="Q14" s="43"/>
      <c r="R14" s="43"/>
    </row>
    <row r="15" spans="1:18" ht="16" x14ac:dyDescent="0.35">
      <c r="A15" s="32"/>
      <c r="B15" s="231" t="s">
        <v>4</v>
      </c>
      <c r="C15" s="271"/>
      <c r="D15" s="271"/>
      <c r="E15" s="271"/>
      <c r="F15" s="50"/>
      <c r="G15" s="50"/>
      <c r="H15" s="45"/>
      <c r="I15" s="45"/>
      <c r="J15" s="28"/>
      <c r="K15" s="28"/>
      <c r="L15" s="28"/>
      <c r="M15" s="29"/>
    </row>
    <row r="16" spans="1:18" ht="14.25" customHeight="1" x14ac:dyDescent="0.2">
      <c r="A16" s="32"/>
      <c r="B16" s="32"/>
      <c r="C16" s="50"/>
      <c r="D16" s="50"/>
      <c r="E16" s="50"/>
      <c r="F16" s="50"/>
      <c r="G16" s="50"/>
      <c r="H16" s="45"/>
      <c r="I16" s="45"/>
      <c r="J16" s="28"/>
      <c r="K16" s="28"/>
      <c r="L16" s="28"/>
      <c r="M16" s="29"/>
    </row>
    <row r="17" spans="1:21" ht="14.25" customHeight="1" x14ac:dyDescent="0.35">
      <c r="A17" s="269" t="s">
        <v>55</v>
      </c>
      <c r="B17" s="269"/>
      <c r="C17" s="272"/>
      <c r="D17" s="272"/>
      <c r="E17" s="50"/>
      <c r="H17" s="51"/>
      <c r="J17" s="28"/>
      <c r="K17" s="28"/>
      <c r="L17" s="28"/>
      <c r="M17" s="40"/>
    </row>
    <row r="18" spans="1:21" ht="18.75" customHeight="1" x14ac:dyDescent="0.2">
      <c r="A18" s="28"/>
      <c r="B18" s="28"/>
      <c r="C18" s="28"/>
      <c r="D18" s="28"/>
      <c r="E18" s="28"/>
      <c r="F18" s="28"/>
      <c r="G18" s="280" t="s">
        <v>73</v>
      </c>
      <c r="H18" s="280"/>
      <c r="I18" s="234" t="s">
        <v>60</v>
      </c>
      <c r="J18" s="29"/>
      <c r="K18" s="29"/>
      <c r="L18" s="29"/>
      <c r="M18" s="30"/>
    </row>
    <row r="19" spans="1:21" ht="15.5" thickBot="1" x14ac:dyDescent="0.25">
      <c r="A19" s="28"/>
      <c r="B19" s="28"/>
      <c r="C19" s="28"/>
      <c r="D19" s="28"/>
      <c r="E19" s="28"/>
      <c r="F19" s="28"/>
      <c r="G19" s="28"/>
      <c r="H19" s="28"/>
      <c r="I19" s="28"/>
      <c r="J19" s="28"/>
      <c r="K19" s="28"/>
      <c r="L19" s="28"/>
    </row>
    <row r="20" spans="1:21" ht="60.5" thickBot="1" x14ac:dyDescent="0.25">
      <c r="A20" s="28"/>
      <c r="B20" s="54" t="s">
        <v>22</v>
      </c>
      <c r="C20" s="226" t="s">
        <v>126</v>
      </c>
      <c r="D20" s="55" t="s">
        <v>53</v>
      </c>
      <c r="E20" s="242" t="s">
        <v>190</v>
      </c>
      <c r="F20" s="243" t="s">
        <v>59</v>
      </c>
      <c r="G20" s="56" t="s">
        <v>171</v>
      </c>
      <c r="H20" s="57" t="s">
        <v>127</v>
      </c>
      <c r="I20" s="227" t="s">
        <v>163</v>
      </c>
      <c r="J20" s="28"/>
      <c r="K20" s="28"/>
      <c r="L20" s="28"/>
      <c r="M20" s="263"/>
      <c r="N20" s="264"/>
    </row>
    <row r="21" spans="1:21" ht="49.5" customHeight="1" x14ac:dyDescent="0.2">
      <c r="A21" s="28"/>
      <c r="B21" s="58" t="s">
        <v>23</v>
      </c>
      <c r="C21" s="261"/>
      <c r="D21" s="59" t="str">
        <f>'４月'!$P$9</f>
        <v>時間</v>
      </c>
      <c r="E21" s="212"/>
      <c r="F21" s="60"/>
      <c r="G21" s="61"/>
      <c r="H21" s="62"/>
      <c r="I21" s="228"/>
      <c r="J21" s="52"/>
      <c r="K21" s="52"/>
      <c r="L21" s="52"/>
      <c r="M21" s="265"/>
      <c r="N21" s="266"/>
      <c r="O21" s="63"/>
    </row>
    <row r="22" spans="1:21" ht="49.5" customHeight="1" x14ac:dyDescent="0.2">
      <c r="A22" s="28"/>
      <c r="B22" s="64" t="s">
        <v>24</v>
      </c>
      <c r="C22" s="261"/>
      <c r="D22" s="59" t="str">
        <f>'５月'!$P$9</f>
        <v>時間</v>
      </c>
      <c r="E22" s="212"/>
      <c r="F22" s="60"/>
      <c r="G22" s="61"/>
      <c r="H22" s="62"/>
      <c r="I22" s="228"/>
      <c r="J22" s="52"/>
      <c r="K22" s="52"/>
      <c r="L22" s="52"/>
      <c r="M22" s="265"/>
      <c r="N22" s="266"/>
      <c r="O22" s="65"/>
    </row>
    <row r="23" spans="1:21" ht="49.5" customHeight="1" x14ac:dyDescent="0.2">
      <c r="A23" s="28"/>
      <c r="B23" s="64" t="s">
        <v>25</v>
      </c>
      <c r="C23" s="261"/>
      <c r="D23" s="59" t="str">
        <f>'６月'!$P$9</f>
        <v>時間</v>
      </c>
      <c r="E23" s="212"/>
      <c r="F23" s="60"/>
      <c r="G23" s="61"/>
      <c r="H23" s="62"/>
      <c r="I23" s="228"/>
      <c r="J23" s="52"/>
      <c r="K23" s="52"/>
      <c r="L23" s="52"/>
      <c r="M23" s="265"/>
      <c r="N23" s="266"/>
    </row>
    <row r="24" spans="1:21" ht="49.5" customHeight="1" x14ac:dyDescent="0.2">
      <c r="A24" s="28"/>
      <c r="B24" s="64" t="s">
        <v>26</v>
      </c>
      <c r="C24" s="261"/>
      <c r="D24" s="59" t="str">
        <f>'７月'!$P$9</f>
        <v>時間</v>
      </c>
      <c r="E24" s="212"/>
      <c r="F24" s="60"/>
      <c r="G24" s="61"/>
      <c r="H24" s="62"/>
      <c r="I24" s="228"/>
      <c r="J24" s="52"/>
      <c r="K24" s="52"/>
      <c r="L24" s="52"/>
      <c r="M24" s="265"/>
      <c r="N24" s="266"/>
      <c r="P24" s="66"/>
      <c r="Q24" s="67"/>
      <c r="R24" s="67"/>
      <c r="S24" s="67"/>
      <c r="T24" s="67"/>
      <c r="U24" s="67"/>
    </row>
    <row r="25" spans="1:21" ht="49.5" customHeight="1" x14ac:dyDescent="0.2">
      <c r="A25" s="28"/>
      <c r="B25" s="64" t="s">
        <v>27</v>
      </c>
      <c r="C25" s="261"/>
      <c r="D25" s="59" t="str">
        <f>'８月'!$P$9</f>
        <v>時間</v>
      </c>
      <c r="E25" s="212"/>
      <c r="F25" s="60"/>
      <c r="G25" s="61"/>
      <c r="H25" s="62"/>
      <c r="I25" s="228"/>
      <c r="J25" s="52"/>
      <c r="K25" s="52"/>
      <c r="L25" s="52"/>
      <c r="M25" s="265"/>
      <c r="N25" s="266"/>
      <c r="P25" s="67"/>
      <c r="Q25" s="67"/>
      <c r="R25" s="67"/>
      <c r="S25" s="67"/>
      <c r="T25" s="67"/>
      <c r="U25" s="67"/>
    </row>
    <row r="26" spans="1:21" ht="49.5" customHeight="1" x14ac:dyDescent="0.2">
      <c r="A26" s="28"/>
      <c r="B26" s="64" t="s">
        <v>28</v>
      </c>
      <c r="C26" s="261"/>
      <c r="D26" s="59" t="str">
        <f>'９月'!$P$9</f>
        <v>時間</v>
      </c>
      <c r="E26" s="212"/>
      <c r="F26" s="60"/>
      <c r="G26" s="61"/>
      <c r="H26" s="62"/>
      <c r="I26" s="228"/>
      <c r="J26" s="52"/>
      <c r="K26" s="52"/>
      <c r="L26" s="52"/>
      <c r="M26" s="265"/>
      <c r="N26" s="266"/>
    </row>
    <row r="27" spans="1:21" ht="49.5" customHeight="1" x14ac:dyDescent="0.2">
      <c r="A27" s="28"/>
      <c r="B27" s="64" t="s">
        <v>29</v>
      </c>
      <c r="C27" s="261"/>
      <c r="D27" s="59" t="str">
        <f>'１０月'!$P$9</f>
        <v>時間</v>
      </c>
      <c r="E27" s="212"/>
      <c r="F27" s="60"/>
      <c r="G27" s="61"/>
      <c r="H27" s="62"/>
      <c r="I27" s="228"/>
      <c r="J27" s="52"/>
      <c r="K27" s="52"/>
      <c r="L27" s="52"/>
      <c r="M27" s="265"/>
      <c r="N27" s="266"/>
    </row>
    <row r="28" spans="1:21" ht="49.5" customHeight="1" x14ac:dyDescent="0.2">
      <c r="A28" s="28"/>
      <c r="B28" s="64" t="s">
        <v>30</v>
      </c>
      <c r="C28" s="261"/>
      <c r="D28" s="59" t="str">
        <f>'１１月'!$P$9</f>
        <v>時間</v>
      </c>
      <c r="E28" s="212"/>
      <c r="F28" s="60"/>
      <c r="G28" s="61"/>
      <c r="H28" s="62"/>
      <c r="I28" s="228"/>
      <c r="J28" s="52"/>
      <c r="K28" s="52"/>
      <c r="L28" s="52"/>
      <c r="M28" s="265"/>
      <c r="N28" s="266"/>
    </row>
    <row r="29" spans="1:21" ht="49.5" customHeight="1" x14ac:dyDescent="0.2">
      <c r="A29" s="28"/>
      <c r="B29" s="64" t="s">
        <v>31</v>
      </c>
      <c r="C29" s="261"/>
      <c r="D29" s="59" t="str">
        <f>'１２月'!$P$9</f>
        <v>時間</v>
      </c>
      <c r="E29" s="212"/>
      <c r="F29" s="60"/>
      <c r="G29" s="61"/>
      <c r="H29" s="62"/>
      <c r="I29" s="228"/>
      <c r="J29" s="52"/>
      <c r="K29" s="52"/>
      <c r="L29" s="52"/>
      <c r="M29" s="265"/>
      <c r="N29" s="266"/>
    </row>
    <row r="30" spans="1:21" ht="49.5" customHeight="1" x14ac:dyDescent="0.2">
      <c r="A30" s="28"/>
      <c r="B30" s="64" t="s">
        <v>32</v>
      </c>
      <c r="C30" s="261"/>
      <c r="D30" s="59" t="str">
        <f>'１月'!$P$9</f>
        <v>時間</v>
      </c>
      <c r="E30" s="212"/>
      <c r="F30" s="60"/>
      <c r="G30" s="61"/>
      <c r="H30" s="62"/>
      <c r="I30" s="228"/>
      <c r="J30" s="52"/>
      <c r="K30" s="52"/>
      <c r="L30" s="52"/>
      <c r="M30" s="265"/>
      <c r="N30" s="266"/>
    </row>
    <row r="31" spans="1:21" ht="49.5" customHeight="1" x14ac:dyDescent="0.2">
      <c r="A31" s="28"/>
      <c r="B31" s="64" t="s">
        <v>33</v>
      </c>
      <c r="C31" s="261"/>
      <c r="D31" s="59" t="str">
        <f>'２月'!$P$9</f>
        <v>時間</v>
      </c>
      <c r="E31" s="212"/>
      <c r="F31" s="60"/>
      <c r="G31" s="61"/>
      <c r="H31" s="62"/>
      <c r="I31" s="228"/>
      <c r="J31" s="52"/>
      <c r="K31" s="52"/>
      <c r="L31" s="52"/>
      <c r="M31" s="265"/>
      <c r="N31" s="266"/>
    </row>
    <row r="32" spans="1:21" ht="49.5" customHeight="1" thickBot="1" x14ac:dyDescent="0.25">
      <c r="B32" s="68" t="s">
        <v>34</v>
      </c>
      <c r="C32" s="262"/>
      <c r="D32" s="69" t="str">
        <f>'３月'!$P$9</f>
        <v>時間</v>
      </c>
      <c r="E32" s="213"/>
      <c r="F32" s="229"/>
      <c r="G32" s="70"/>
      <c r="H32" s="71"/>
      <c r="I32" s="230"/>
      <c r="J32" s="52"/>
      <c r="K32" s="52"/>
      <c r="L32" s="52"/>
      <c r="M32" s="265"/>
      <c r="N32" s="266"/>
    </row>
    <row r="33" spans="13:14" x14ac:dyDescent="0.2">
      <c r="M33" s="267"/>
      <c r="N33" s="267"/>
    </row>
    <row r="34" spans="13:14" x14ac:dyDescent="0.2">
      <c r="M34" s="267"/>
      <c r="N34" s="267"/>
    </row>
    <row r="35" spans="13:14" x14ac:dyDescent="0.2">
      <c r="M35" s="267"/>
      <c r="N35" s="267"/>
    </row>
    <row r="36" spans="13:14" x14ac:dyDescent="0.2">
      <c r="M36" s="267"/>
      <c r="N36" s="267"/>
    </row>
    <row r="37" spans="13:14" x14ac:dyDescent="0.2">
      <c r="M37" s="267"/>
      <c r="N37" s="267"/>
    </row>
    <row r="38" spans="13:14" x14ac:dyDescent="0.2">
      <c r="M38" s="267"/>
      <c r="N38" s="267"/>
    </row>
    <row r="39" spans="13:14" x14ac:dyDescent="0.2">
      <c r="M39" s="267"/>
      <c r="N39" s="267"/>
    </row>
    <row r="40" spans="13:14" x14ac:dyDescent="0.2">
      <c r="M40" s="267"/>
      <c r="N40" s="267"/>
    </row>
    <row r="41" spans="13:14" x14ac:dyDescent="0.2">
      <c r="M41" s="267"/>
      <c r="N41" s="267"/>
    </row>
    <row r="42" spans="13:14" x14ac:dyDescent="0.2">
      <c r="M42" s="267"/>
      <c r="N42" s="267"/>
    </row>
    <row r="43" spans="13:14" x14ac:dyDescent="0.2">
      <c r="M43" s="267"/>
      <c r="N43" s="267"/>
    </row>
    <row r="44" spans="13:14" x14ac:dyDescent="0.2">
      <c r="M44" s="267"/>
      <c r="N44" s="267"/>
    </row>
    <row r="45" spans="13:14" x14ac:dyDescent="0.2">
      <c r="M45" s="267"/>
      <c r="N45" s="267"/>
    </row>
    <row r="46" spans="13:14" x14ac:dyDescent="0.2">
      <c r="M46" s="30"/>
    </row>
    <row r="47" spans="13:14" x14ac:dyDescent="0.2">
      <c r="M47" s="30"/>
    </row>
    <row r="48" spans="13:14" x14ac:dyDescent="0.2">
      <c r="M48" s="30"/>
    </row>
    <row r="49" spans="13:13" x14ac:dyDescent="0.2">
      <c r="M49" s="30"/>
    </row>
    <row r="50" spans="13:13" x14ac:dyDescent="0.2">
      <c r="M50" s="30"/>
    </row>
    <row r="51" spans="13:13" x14ac:dyDescent="0.2">
      <c r="M51" s="30"/>
    </row>
    <row r="52" spans="13:13" x14ac:dyDescent="0.2">
      <c r="M52" s="30"/>
    </row>
    <row r="53" spans="13:13" x14ac:dyDescent="0.2">
      <c r="M53" s="30"/>
    </row>
    <row r="54" spans="13:13" x14ac:dyDescent="0.2">
      <c r="M54" s="30"/>
    </row>
    <row r="55" spans="13:13" x14ac:dyDescent="0.2">
      <c r="M55" s="30"/>
    </row>
    <row r="56" spans="13:13" x14ac:dyDescent="0.2">
      <c r="M56" s="30"/>
    </row>
    <row r="57" spans="13:13" x14ac:dyDescent="0.2">
      <c r="M57" s="30"/>
    </row>
    <row r="58" spans="13:13" x14ac:dyDescent="0.2">
      <c r="M58" s="30"/>
    </row>
    <row r="59" spans="13:13" x14ac:dyDescent="0.2">
      <c r="M59" s="30"/>
    </row>
    <row r="60" spans="13:13" x14ac:dyDescent="0.2">
      <c r="M60" s="30"/>
    </row>
    <row r="61" spans="13:13" x14ac:dyDescent="0.2">
      <c r="M61" s="30"/>
    </row>
    <row r="62" spans="13:13" x14ac:dyDescent="0.2">
      <c r="M62" s="30"/>
    </row>
    <row r="63" spans="13:13" x14ac:dyDescent="0.2">
      <c r="M63" s="30"/>
    </row>
    <row r="64" spans="13:13" x14ac:dyDescent="0.2">
      <c r="M64" s="30"/>
    </row>
    <row r="65" spans="13:13" x14ac:dyDescent="0.2">
      <c r="M65" s="30"/>
    </row>
    <row r="66" spans="13:13" x14ac:dyDescent="0.2">
      <c r="M66" s="30"/>
    </row>
    <row r="67" spans="13:13" x14ac:dyDescent="0.2">
      <c r="M67" s="30"/>
    </row>
    <row r="68" spans="13:13" x14ac:dyDescent="0.2">
      <c r="M68" s="30"/>
    </row>
    <row r="69" spans="13:13" x14ac:dyDescent="0.2">
      <c r="M69" s="30"/>
    </row>
    <row r="70" spans="13:13" x14ac:dyDescent="0.2">
      <c r="M70" s="30"/>
    </row>
    <row r="71" spans="13:13" x14ac:dyDescent="0.2">
      <c r="M71" s="30"/>
    </row>
    <row r="72" spans="13:13" x14ac:dyDescent="0.2">
      <c r="M72" s="30"/>
    </row>
    <row r="73" spans="13:13" x14ac:dyDescent="0.2">
      <c r="M73" s="30"/>
    </row>
    <row r="74" spans="13:13" x14ac:dyDescent="0.2">
      <c r="M74" s="30"/>
    </row>
    <row r="75" spans="13:13" x14ac:dyDescent="0.2">
      <c r="M75" s="30"/>
    </row>
    <row r="76" spans="13:13" x14ac:dyDescent="0.2">
      <c r="M76" s="30"/>
    </row>
    <row r="77" spans="13:13" x14ac:dyDescent="0.2">
      <c r="M77" s="30"/>
    </row>
    <row r="78" spans="13:13" x14ac:dyDescent="0.2">
      <c r="M78" s="30"/>
    </row>
    <row r="79" spans="13:13" x14ac:dyDescent="0.2">
      <c r="M79" s="30"/>
    </row>
    <row r="80" spans="13:13" x14ac:dyDescent="0.2">
      <c r="M80" s="30"/>
    </row>
    <row r="81" spans="13:13" x14ac:dyDescent="0.2">
      <c r="M81" s="30"/>
    </row>
    <row r="82" spans="13:13" x14ac:dyDescent="0.2">
      <c r="M82" s="30"/>
    </row>
    <row r="83" spans="13:13" x14ac:dyDescent="0.2">
      <c r="M83" s="30"/>
    </row>
    <row r="84" spans="13:13" x14ac:dyDescent="0.2">
      <c r="M84" s="30"/>
    </row>
    <row r="85" spans="13:13" x14ac:dyDescent="0.2">
      <c r="M85" s="30"/>
    </row>
    <row r="86" spans="13:13" x14ac:dyDescent="0.2">
      <c r="M86" s="30"/>
    </row>
    <row r="87" spans="13:13" x14ac:dyDescent="0.2">
      <c r="M87" s="30"/>
    </row>
    <row r="88" spans="13:13" x14ac:dyDescent="0.2">
      <c r="M88" s="30"/>
    </row>
    <row r="89" spans="13:13" x14ac:dyDescent="0.2">
      <c r="M89" s="30"/>
    </row>
    <row r="90" spans="13:13" x14ac:dyDescent="0.2">
      <c r="M90" s="30"/>
    </row>
    <row r="91" spans="13:13" x14ac:dyDescent="0.2">
      <c r="M91" s="30"/>
    </row>
    <row r="92" spans="13:13" x14ac:dyDescent="0.2">
      <c r="M92" s="30"/>
    </row>
    <row r="93" spans="13:13" x14ac:dyDescent="0.2">
      <c r="M93" s="30"/>
    </row>
    <row r="94" spans="13:13" x14ac:dyDescent="0.2">
      <c r="M94" s="30"/>
    </row>
    <row r="95" spans="13:13" x14ac:dyDescent="0.2">
      <c r="M95" s="30"/>
    </row>
    <row r="96" spans="13:13" x14ac:dyDescent="0.2">
      <c r="M96" s="30"/>
    </row>
    <row r="97" spans="13:13" x14ac:dyDescent="0.2">
      <c r="M97" s="30"/>
    </row>
    <row r="98" spans="13:13" x14ac:dyDescent="0.2">
      <c r="M98" s="30"/>
    </row>
    <row r="99" spans="13:13" x14ac:dyDescent="0.2">
      <c r="M99" s="30"/>
    </row>
    <row r="100" spans="13:13" x14ac:dyDescent="0.2">
      <c r="M100" s="30"/>
    </row>
    <row r="101" spans="13:13" x14ac:dyDescent="0.2">
      <c r="M101" s="30"/>
    </row>
    <row r="102" spans="13:13" x14ac:dyDescent="0.2">
      <c r="M102" s="30"/>
    </row>
    <row r="103" spans="13:13" x14ac:dyDescent="0.2">
      <c r="M103" s="30"/>
    </row>
    <row r="104" spans="13:13" x14ac:dyDescent="0.2">
      <c r="M104" s="30"/>
    </row>
    <row r="105" spans="13:13" x14ac:dyDescent="0.2">
      <c r="M105" s="30"/>
    </row>
    <row r="106" spans="13:13" x14ac:dyDescent="0.2">
      <c r="M106" s="30"/>
    </row>
    <row r="107" spans="13:13" x14ac:dyDescent="0.2">
      <c r="M107" s="30"/>
    </row>
    <row r="108" spans="13:13" x14ac:dyDescent="0.2">
      <c r="M108" s="30"/>
    </row>
    <row r="109" spans="13:13" x14ac:dyDescent="0.2">
      <c r="M109" s="30"/>
    </row>
    <row r="110" spans="13:13" x14ac:dyDescent="0.2">
      <c r="M110" s="30"/>
    </row>
  </sheetData>
  <sheetProtection formatRows="0"/>
  <mergeCells count="19">
    <mergeCell ref="G9:I9"/>
    <mergeCell ref="G18:H18"/>
    <mergeCell ref="C14:H14"/>
    <mergeCell ref="A1:I1"/>
    <mergeCell ref="A17:B17"/>
    <mergeCell ref="C9:E9"/>
    <mergeCell ref="C12:E12"/>
    <mergeCell ref="C17:D17"/>
    <mergeCell ref="C15:E15"/>
    <mergeCell ref="A5:B5"/>
    <mergeCell ref="A9:B9"/>
    <mergeCell ref="A8:B8"/>
    <mergeCell ref="A11:A12"/>
    <mergeCell ref="C5:D5"/>
    <mergeCell ref="A3:J3"/>
    <mergeCell ref="C7:I7"/>
    <mergeCell ref="C11:H11"/>
    <mergeCell ref="C6:I6"/>
    <mergeCell ref="C8:I8"/>
  </mergeCells>
  <phoneticPr fontId="2"/>
  <printOptions horizontalCentered="1"/>
  <pageMargins left="0.70866141732283472" right="0.70866141732283472" top="0.74803149606299213" bottom="0.74803149606299213" header="0.31496062992125984" footer="0.31496062992125984"/>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tabColor rgb="FFFF66FF"/>
    <pageSetUpPr fitToPage="1"/>
  </sheetPr>
  <dimension ref="A1:P85"/>
  <sheetViews>
    <sheetView showGridLines="0" view="pageBreakPreview" topLeftCell="A3" zoomScaleNormal="100" zoomScaleSheetLayoutView="100" workbookViewId="0">
      <selection activeCell="D45" sqref="D45:E45"/>
    </sheetView>
  </sheetViews>
  <sheetFormatPr defaultColWidth="9" defaultRowHeight="15" x14ac:dyDescent="0.2"/>
  <cols>
    <col min="1" max="1" width="2.7265625" style="30" customWidth="1"/>
    <col min="2" max="2" width="8" style="30" customWidth="1"/>
    <col min="3" max="3" width="6.6328125" style="30" customWidth="1"/>
    <col min="4" max="4" width="10.6328125" style="30" customWidth="1"/>
    <col min="5" max="5" width="11.453125" style="30" bestFit="1" customWidth="1"/>
    <col min="6" max="6" width="14.26953125" style="30" customWidth="1"/>
    <col min="7" max="7" width="4.08984375" style="30" customWidth="1"/>
    <col min="8" max="8" width="14.26953125" style="30" customWidth="1"/>
    <col min="9" max="10" width="6" style="30" customWidth="1"/>
    <col min="11" max="11" width="9" style="30"/>
    <col min="12" max="12" width="11.453125" style="30" customWidth="1"/>
    <col min="13" max="13" width="14.26953125" style="30" customWidth="1"/>
    <col min="14" max="14" width="4.08984375" style="30" customWidth="1"/>
    <col min="15" max="15" width="14.26953125" style="30" customWidth="1"/>
    <col min="16" max="16" width="6" style="30" customWidth="1"/>
    <col min="17" max="16384" width="9" style="30"/>
  </cols>
  <sheetData>
    <row r="1" spans="2:16" x14ac:dyDescent="0.2">
      <c r="C1" s="30" t="s">
        <v>188</v>
      </c>
      <c r="H1" s="30" t="s">
        <v>173</v>
      </c>
    </row>
    <row r="2" spans="2:16" ht="16" x14ac:dyDescent="0.2">
      <c r="D2" s="75" t="s">
        <v>72</v>
      </c>
      <c r="E2" s="75"/>
      <c r="F2" s="76" t="s">
        <v>71</v>
      </c>
      <c r="P2" s="72"/>
    </row>
    <row r="4" spans="2:16" x14ac:dyDescent="0.2">
      <c r="C4" s="331" t="s">
        <v>174</v>
      </c>
      <c r="D4" s="331"/>
      <c r="E4" s="332"/>
      <c r="F4" s="332"/>
      <c r="G4" s="332"/>
      <c r="H4" s="332"/>
    </row>
    <row r="5" spans="2:16" s="73" customFormat="1" ht="17.25" customHeight="1" x14ac:dyDescent="0.35">
      <c r="B5" s="74"/>
      <c r="C5" s="333" t="s">
        <v>175</v>
      </c>
      <c r="D5" s="333"/>
      <c r="E5" s="334"/>
      <c r="F5" s="334"/>
      <c r="G5" s="334"/>
      <c r="H5" s="334"/>
      <c r="I5" s="75"/>
      <c r="J5" s="77"/>
    </row>
    <row r="6" spans="2:16" ht="16.5" customHeight="1" x14ac:dyDescent="0.35">
      <c r="B6" s="78"/>
      <c r="C6" s="335" t="s">
        <v>176</v>
      </c>
      <c r="D6" s="335"/>
      <c r="E6" s="334"/>
      <c r="F6" s="334"/>
      <c r="G6" s="334"/>
      <c r="H6" s="334"/>
      <c r="I6" s="75"/>
    </row>
    <row r="7" spans="2:16" s="82" customFormat="1" ht="16.5" customHeight="1" x14ac:dyDescent="0.35">
      <c r="B7" s="83"/>
      <c r="C7" s="84"/>
      <c r="D7" s="85"/>
      <c r="E7" s="85"/>
      <c r="F7" s="85"/>
      <c r="G7" s="85"/>
      <c r="H7" s="85"/>
      <c r="I7" s="84"/>
    </row>
    <row r="8" spans="2:16" ht="16.5" customHeight="1" x14ac:dyDescent="0.35">
      <c r="B8" s="86"/>
      <c r="C8" s="79" t="s">
        <v>124</v>
      </c>
      <c r="D8" s="79"/>
      <c r="E8" s="79"/>
      <c r="F8" s="79"/>
      <c r="G8" s="79"/>
      <c r="H8" s="79"/>
      <c r="I8" s="79"/>
      <c r="J8" s="79" t="s">
        <v>125</v>
      </c>
      <c r="K8" s="79"/>
      <c r="L8" s="79"/>
      <c r="M8" s="79"/>
      <c r="N8" s="79"/>
      <c r="O8" s="79"/>
    </row>
    <row r="9" spans="2:16" ht="16.5" customHeight="1" thickBot="1" x14ac:dyDescent="0.4">
      <c r="B9" s="86"/>
      <c r="C9" s="79"/>
      <c r="D9" s="79"/>
      <c r="E9" s="79"/>
      <c r="F9" s="79"/>
      <c r="G9" s="79"/>
      <c r="H9" s="79"/>
      <c r="I9" s="79"/>
      <c r="J9" s="79"/>
      <c r="K9" s="79"/>
      <c r="L9" s="79"/>
      <c r="M9" s="79"/>
      <c r="N9" s="79"/>
      <c r="O9" s="79"/>
    </row>
    <row r="10" spans="2:16" ht="16.5" customHeight="1" x14ac:dyDescent="0.35">
      <c r="B10" s="86"/>
      <c r="C10" s="79"/>
      <c r="D10" s="308" t="s">
        <v>2</v>
      </c>
      <c r="E10" s="309"/>
      <c r="F10" s="310" t="s">
        <v>6</v>
      </c>
      <c r="G10" s="311"/>
      <c r="H10" s="312"/>
      <c r="I10" s="79"/>
      <c r="J10" s="79"/>
      <c r="K10" s="308" t="s">
        <v>2</v>
      </c>
      <c r="L10" s="309"/>
      <c r="M10" s="310" t="s">
        <v>89</v>
      </c>
      <c r="N10" s="311"/>
      <c r="O10" s="312"/>
    </row>
    <row r="11" spans="2:16" ht="16.5" customHeight="1" x14ac:dyDescent="0.35">
      <c r="B11" s="81"/>
      <c r="C11" s="75"/>
      <c r="D11" s="300"/>
      <c r="E11" s="301"/>
      <c r="F11" s="305"/>
      <c r="G11" s="306"/>
      <c r="H11" s="307"/>
      <c r="I11" s="75"/>
      <c r="J11" s="75"/>
      <c r="K11" s="300"/>
      <c r="L11" s="301"/>
      <c r="M11" s="305"/>
      <c r="N11" s="306"/>
      <c r="O11" s="307"/>
    </row>
    <row r="12" spans="2:16" ht="16" x14ac:dyDescent="0.35">
      <c r="B12" s="81"/>
      <c r="C12" s="75"/>
      <c r="D12" s="300"/>
      <c r="E12" s="301"/>
      <c r="F12" s="305"/>
      <c r="G12" s="306"/>
      <c r="H12" s="307"/>
      <c r="I12" s="75"/>
      <c r="J12" s="75"/>
      <c r="K12" s="300"/>
      <c r="L12" s="301"/>
      <c r="M12" s="305"/>
      <c r="N12" s="306"/>
      <c r="O12" s="307"/>
    </row>
    <row r="13" spans="2:16" ht="16" x14ac:dyDescent="0.35">
      <c r="B13" s="81"/>
      <c r="C13" s="75"/>
      <c r="D13" s="300"/>
      <c r="E13" s="301"/>
      <c r="F13" s="305"/>
      <c r="G13" s="306"/>
      <c r="H13" s="307"/>
      <c r="I13" s="75"/>
      <c r="J13" s="75"/>
      <c r="K13" s="300"/>
      <c r="L13" s="301"/>
      <c r="M13" s="305"/>
      <c r="N13" s="306"/>
      <c r="O13" s="307"/>
    </row>
    <row r="14" spans="2:16" ht="16" x14ac:dyDescent="0.35">
      <c r="B14" s="81"/>
      <c r="C14" s="75"/>
      <c r="D14" s="300"/>
      <c r="E14" s="301"/>
      <c r="F14" s="305"/>
      <c r="G14" s="306"/>
      <c r="H14" s="307"/>
      <c r="I14" s="75"/>
      <c r="J14" s="75"/>
      <c r="K14" s="300"/>
      <c r="L14" s="301"/>
      <c r="M14" s="305"/>
      <c r="N14" s="306"/>
      <c r="O14" s="307"/>
    </row>
    <row r="15" spans="2:16" ht="16" x14ac:dyDescent="0.35">
      <c r="B15" s="81"/>
      <c r="C15" s="75"/>
      <c r="D15" s="300"/>
      <c r="E15" s="301"/>
      <c r="F15" s="305"/>
      <c r="G15" s="306"/>
      <c r="H15" s="307"/>
      <c r="I15" s="75"/>
      <c r="J15" s="75"/>
      <c r="K15" s="300"/>
      <c r="L15" s="301"/>
      <c r="M15" s="305"/>
      <c r="N15" s="306"/>
      <c r="O15" s="307"/>
    </row>
    <row r="16" spans="2:16" ht="16" x14ac:dyDescent="0.35">
      <c r="B16" s="81"/>
      <c r="C16" s="75"/>
      <c r="D16" s="300"/>
      <c r="E16" s="301"/>
      <c r="F16" s="305"/>
      <c r="G16" s="306"/>
      <c r="H16" s="307"/>
      <c r="I16" s="75"/>
      <c r="J16" s="75"/>
      <c r="K16" s="300"/>
      <c r="L16" s="301"/>
      <c r="M16" s="305"/>
      <c r="N16" s="306"/>
      <c r="O16" s="307"/>
    </row>
    <row r="17" spans="2:15" ht="16" x14ac:dyDescent="0.35">
      <c r="B17" s="81"/>
      <c r="C17" s="75"/>
      <c r="D17" s="300"/>
      <c r="E17" s="301"/>
      <c r="F17" s="302"/>
      <c r="G17" s="303"/>
      <c r="H17" s="304"/>
      <c r="I17" s="75"/>
      <c r="J17" s="75"/>
      <c r="K17" s="300"/>
      <c r="L17" s="301"/>
      <c r="M17" s="302"/>
      <c r="N17" s="303"/>
      <c r="O17" s="304"/>
    </row>
    <row r="18" spans="2:15" ht="16" x14ac:dyDescent="0.35">
      <c r="B18" s="81"/>
      <c r="C18" s="75"/>
      <c r="D18" s="300"/>
      <c r="E18" s="301"/>
      <c r="F18" s="302"/>
      <c r="G18" s="303"/>
      <c r="H18" s="304"/>
      <c r="I18" s="75"/>
      <c r="J18" s="75"/>
      <c r="K18" s="300"/>
      <c r="L18" s="301"/>
      <c r="M18" s="302"/>
      <c r="N18" s="303"/>
      <c r="O18" s="304"/>
    </row>
    <row r="19" spans="2:15" ht="16" x14ac:dyDescent="0.35">
      <c r="B19" s="81"/>
      <c r="C19" s="75"/>
      <c r="D19" s="300"/>
      <c r="E19" s="301"/>
      <c r="F19" s="302"/>
      <c r="G19" s="303"/>
      <c r="H19" s="304"/>
      <c r="I19" s="75"/>
      <c r="J19" s="75"/>
      <c r="K19" s="300"/>
      <c r="L19" s="301"/>
      <c r="M19" s="302"/>
      <c r="N19" s="303"/>
      <c r="O19" s="304"/>
    </row>
    <row r="20" spans="2:15" ht="16" x14ac:dyDescent="0.35">
      <c r="B20" s="81"/>
      <c r="C20" s="75"/>
      <c r="D20" s="300"/>
      <c r="E20" s="301"/>
      <c r="F20" s="302"/>
      <c r="G20" s="303"/>
      <c r="H20" s="304"/>
      <c r="I20" s="75"/>
      <c r="J20" s="75"/>
      <c r="K20" s="300"/>
      <c r="L20" s="301"/>
      <c r="M20" s="302"/>
      <c r="N20" s="303"/>
      <c r="O20" s="304"/>
    </row>
    <row r="21" spans="2:15" ht="16" x14ac:dyDescent="0.35">
      <c r="B21" s="81"/>
      <c r="C21" s="75"/>
      <c r="D21" s="300"/>
      <c r="E21" s="301"/>
      <c r="F21" s="302"/>
      <c r="G21" s="303"/>
      <c r="H21" s="304"/>
      <c r="I21" s="75"/>
      <c r="J21" s="75"/>
      <c r="K21" s="300"/>
      <c r="L21" s="301"/>
      <c r="M21" s="302"/>
      <c r="N21" s="303"/>
      <c r="O21" s="304"/>
    </row>
    <row r="22" spans="2:15" ht="16" x14ac:dyDescent="0.35">
      <c r="B22" s="81"/>
      <c r="C22" s="75"/>
      <c r="D22" s="300"/>
      <c r="E22" s="301"/>
      <c r="F22" s="302"/>
      <c r="G22" s="303"/>
      <c r="H22" s="304"/>
      <c r="I22" s="75"/>
      <c r="J22" s="75"/>
      <c r="K22" s="300"/>
      <c r="L22" s="301"/>
      <c r="M22" s="302"/>
      <c r="N22" s="303"/>
      <c r="O22" s="304"/>
    </row>
    <row r="23" spans="2:15" ht="16" x14ac:dyDescent="0.35">
      <c r="B23" s="81"/>
      <c r="C23" s="75"/>
      <c r="D23" s="294"/>
      <c r="E23" s="295"/>
      <c r="F23" s="302"/>
      <c r="G23" s="303"/>
      <c r="H23" s="304"/>
      <c r="I23" s="75"/>
      <c r="J23" s="75"/>
      <c r="K23" s="294"/>
      <c r="L23" s="295"/>
      <c r="M23" s="302"/>
      <c r="N23" s="303"/>
      <c r="O23" s="304"/>
    </row>
    <row r="24" spans="2:15" ht="16" x14ac:dyDescent="0.35">
      <c r="B24" s="81"/>
      <c r="C24" s="75"/>
      <c r="D24" s="294"/>
      <c r="E24" s="295"/>
      <c r="F24" s="302"/>
      <c r="G24" s="303"/>
      <c r="H24" s="304"/>
      <c r="I24" s="75"/>
      <c r="J24" s="75"/>
      <c r="K24" s="294"/>
      <c r="L24" s="295"/>
      <c r="M24" s="302"/>
      <c r="N24" s="303"/>
      <c r="O24" s="304"/>
    </row>
    <row r="25" spans="2:15" ht="16" x14ac:dyDescent="0.35">
      <c r="B25" s="81"/>
      <c r="C25" s="75"/>
      <c r="D25" s="294"/>
      <c r="E25" s="295"/>
      <c r="F25" s="302"/>
      <c r="G25" s="303"/>
      <c r="H25" s="304"/>
      <c r="I25" s="75"/>
      <c r="J25" s="75"/>
      <c r="K25" s="294"/>
      <c r="L25" s="295"/>
      <c r="M25" s="302"/>
      <c r="N25" s="303"/>
      <c r="O25" s="304"/>
    </row>
    <row r="26" spans="2:15" ht="16" x14ac:dyDescent="0.35">
      <c r="B26" s="81"/>
      <c r="C26" s="75"/>
      <c r="D26" s="294"/>
      <c r="E26" s="295"/>
      <c r="F26" s="302"/>
      <c r="G26" s="303"/>
      <c r="H26" s="304"/>
      <c r="I26" s="75"/>
      <c r="J26" s="75"/>
      <c r="K26" s="294"/>
      <c r="L26" s="295"/>
      <c r="M26" s="302"/>
      <c r="N26" s="303"/>
      <c r="O26" s="304"/>
    </row>
    <row r="27" spans="2:15" ht="16" x14ac:dyDescent="0.35">
      <c r="B27" s="81"/>
      <c r="C27" s="75"/>
      <c r="D27" s="294"/>
      <c r="E27" s="295"/>
      <c r="F27" s="302"/>
      <c r="G27" s="303"/>
      <c r="H27" s="304"/>
      <c r="I27" s="75"/>
      <c r="J27" s="75"/>
      <c r="K27" s="294"/>
      <c r="L27" s="295"/>
      <c r="M27" s="302"/>
      <c r="N27" s="303"/>
      <c r="O27" s="304"/>
    </row>
    <row r="28" spans="2:15" ht="16" x14ac:dyDescent="0.35">
      <c r="B28" s="81"/>
      <c r="C28" s="75"/>
      <c r="D28" s="294"/>
      <c r="E28" s="295"/>
      <c r="F28" s="302"/>
      <c r="G28" s="303"/>
      <c r="H28" s="304"/>
      <c r="I28" s="75"/>
      <c r="J28" s="75"/>
      <c r="K28" s="294"/>
      <c r="L28" s="295"/>
      <c r="M28" s="302"/>
      <c r="N28" s="303"/>
      <c r="O28" s="304"/>
    </row>
    <row r="29" spans="2:15" ht="16" x14ac:dyDescent="0.35">
      <c r="B29" s="81"/>
      <c r="C29" s="75"/>
      <c r="D29" s="294"/>
      <c r="E29" s="295"/>
      <c r="F29" s="302"/>
      <c r="G29" s="303"/>
      <c r="H29" s="304"/>
      <c r="I29" s="75"/>
      <c r="J29" s="75"/>
      <c r="K29" s="294"/>
      <c r="L29" s="295"/>
      <c r="M29" s="302"/>
      <c r="N29" s="303"/>
      <c r="O29" s="304"/>
    </row>
    <row r="30" spans="2:15" ht="16" x14ac:dyDescent="0.35">
      <c r="B30" s="80"/>
      <c r="C30" s="75"/>
      <c r="D30" s="294"/>
      <c r="E30" s="295"/>
      <c r="F30" s="302"/>
      <c r="G30" s="303"/>
      <c r="H30" s="304"/>
      <c r="I30" s="75"/>
      <c r="J30" s="75"/>
      <c r="K30" s="294"/>
      <c r="L30" s="295"/>
      <c r="M30" s="302"/>
      <c r="N30" s="303"/>
      <c r="O30" s="304"/>
    </row>
    <row r="31" spans="2:15" ht="16" x14ac:dyDescent="0.35">
      <c r="B31" s="80"/>
      <c r="C31" s="75"/>
      <c r="D31" s="294"/>
      <c r="E31" s="295"/>
      <c r="F31" s="302"/>
      <c r="G31" s="303"/>
      <c r="H31" s="304"/>
      <c r="I31" s="75"/>
      <c r="J31" s="75"/>
      <c r="K31" s="294"/>
      <c r="L31" s="295"/>
      <c r="M31" s="302"/>
      <c r="N31" s="303"/>
      <c r="O31" s="304"/>
    </row>
    <row r="32" spans="2:15" ht="16" x14ac:dyDescent="0.35">
      <c r="B32" s="80"/>
      <c r="C32" s="75"/>
      <c r="D32" s="294"/>
      <c r="E32" s="295"/>
      <c r="F32" s="302"/>
      <c r="G32" s="303"/>
      <c r="H32" s="304"/>
      <c r="I32" s="75"/>
      <c r="J32" s="75"/>
      <c r="K32" s="294"/>
      <c r="L32" s="295"/>
      <c r="M32" s="302"/>
      <c r="N32" s="303"/>
      <c r="O32" s="304"/>
    </row>
    <row r="33" spans="2:15" ht="16" x14ac:dyDescent="0.35">
      <c r="B33" s="80"/>
      <c r="C33" s="75"/>
      <c r="D33" s="294"/>
      <c r="E33" s="295"/>
      <c r="F33" s="302"/>
      <c r="G33" s="303"/>
      <c r="H33" s="304"/>
      <c r="I33" s="75"/>
      <c r="J33" s="75"/>
      <c r="K33" s="294"/>
      <c r="L33" s="295"/>
      <c r="M33" s="302"/>
      <c r="N33" s="303"/>
      <c r="O33" s="304"/>
    </row>
    <row r="34" spans="2:15" ht="16" x14ac:dyDescent="0.35">
      <c r="B34" s="81"/>
      <c r="C34" s="75"/>
      <c r="D34" s="294"/>
      <c r="E34" s="295"/>
      <c r="F34" s="302"/>
      <c r="G34" s="303"/>
      <c r="H34" s="304"/>
      <c r="I34" s="75"/>
      <c r="J34" s="75"/>
      <c r="K34" s="294"/>
      <c r="L34" s="295"/>
      <c r="M34" s="302"/>
      <c r="N34" s="303"/>
      <c r="O34" s="304"/>
    </row>
    <row r="35" spans="2:15" ht="16.5" thickBot="1" x14ac:dyDescent="0.4">
      <c r="B35" s="81"/>
      <c r="C35" s="75"/>
      <c r="D35" s="298"/>
      <c r="E35" s="299"/>
      <c r="F35" s="326"/>
      <c r="G35" s="327"/>
      <c r="H35" s="328"/>
      <c r="I35" s="75"/>
      <c r="J35" s="75"/>
      <c r="K35" s="298"/>
      <c r="L35" s="299"/>
      <c r="M35" s="326"/>
      <c r="N35" s="327"/>
      <c r="O35" s="328"/>
    </row>
    <row r="36" spans="2:15" ht="16" x14ac:dyDescent="0.35">
      <c r="B36" s="81"/>
      <c r="C36" s="87"/>
      <c r="D36" s="323" t="s">
        <v>45</v>
      </c>
      <c r="E36" s="323"/>
      <c r="F36" s="297" t="s">
        <v>5</v>
      </c>
      <c r="G36" s="297"/>
      <c r="H36" s="297"/>
      <c r="I36" s="79"/>
      <c r="J36" s="87"/>
      <c r="K36" s="323" t="s">
        <v>90</v>
      </c>
      <c r="L36" s="323"/>
      <c r="M36" s="297" t="s">
        <v>91</v>
      </c>
      <c r="N36" s="297"/>
      <c r="O36" s="297"/>
    </row>
    <row r="37" spans="2:15" ht="16" x14ac:dyDescent="0.35">
      <c r="B37" s="81"/>
      <c r="C37" s="79"/>
      <c r="D37" s="88"/>
      <c r="E37" s="88"/>
      <c r="F37" s="88"/>
      <c r="G37" s="88"/>
      <c r="H37" s="79"/>
      <c r="I37" s="79"/>
      <c r="J37" s="79"/>
      <c r="K37" s="88"/>
      <c r="L37" s="88"/>
      <c r="M37" s="88"/>
      <c r="N37" s="88"/>
      <c r="O37" s="79"/>
    </row>
    <row r="38" spans="2:15" ht="34.5" customHeight="1" x14ac:dyDescent="0.2">
      <c r="B38" s="81"/>
      <c r="D38" s="296" t="s">
        <v>88</v>
      </c>
      <c r="E38" s="296"/>
      <c r="F38" s="296"/>
      <c r="G38" s="296"/>
      <c r="H38" s="296"/>
    </row>
    <row r="39" spans="2:15" ht="16" x14ac:dyDescent="0.35">
      <c r="B39" s="83"/>
      <c r="C39" s="28"/>
      <c r="D39" s="28"/>
      <c r="E39" s="28"/>
      <c r="F39" s="28"/>
      <c r="G39" s="28"/>
      <c r="H39" s="28"/>
      <c r="I39" s="28"/>
    </row>
    <row r="40" spans="2:15" s="43" customFormat="1" ht="14.25" customHeight="1" x14ac:dyDescent="0.35">
      <c r="B40" s="83"/>
      <c r="C40" s="52"/>
      <c r="D40" s="45" t="s">
        <v>186</v>
      </c>
      <c r="E40" s="45"/>
      <c r="F40" s="45"/>
      <c r="G40" s="45"/>
      <c r="H40" s="45"/>
      <c r="I40" s="52"/>
    </row>
    <row r="41" spans="2:15" s="43" customFormat="1" ht="16" x14ac:dyDescent="0.35">
      <c r="B41" s="83"/>
      <c r="C41" s="52"/>
      <c r="D41" s="45" t="s">
        <v>43</v>
      </c>
      <c r="E41" s="45"/>
      <c r="F41" s="45"/>
      <c r="G41" s="45"/>
      <c r="H41" s="45"/>
      <c r="I41" s="52"/>
    </row>
    <row r="42" spans="2:15" s="43" customFormat="1" ht="8.25" customHeight="1" thickBot="1" x14ac:dyDescent="0.4">
      <c r="B42" s="86"/>
      <c r="C42" s="89"/>
      <c r="D42" s="52"/>
      <c r="E42" s="52"/>
      <c r="F42" s="52"/>
      <c r="G42" s="52"/>
      <c r="H42" s="52"/>
      <c r="I42" s="52"/>
    </row>
    <row r="43" spans="2:15" s="43" customFormat="1" ht="16.5" thickBot="1" x14ac:dyDescent="0.4">
      <c r="B43" s="86"/>
      <c r="C43" s="52"/>
      <c r="D43" s="329" t="s">
        <v>7</v>
      </c>
      <c r="E43" s="330"/>
      <c r="F43" s="90" t="s">
        <v>8</v>
      </c>
      <c r="G43" s="324" t="s">
        <v>35</v>
      </c>
      <c r="H43" s="325"/>
      <c r="I43" s="52"/>
    </row>
    <row r="44" spans="2:15" s="43" customFormat="1" ht="16" x14ac:dyDescent="0.35">
      <c r="B44" s="86"/>
      <c r="C44" s="52">
        <v>1</v>
      </c>
      <c r="D44" s="287">
        <v>45292</v>
      </c>
      <c r="E44" s="288"/>
      <c r="F44" s="91" t="s">
        <v>9</v>
      </c>
      <c r="G44" s="289" t="s">
        <v>99</v>
      </c>
      <c r="H44" s="290"/>
      <c r="I44" s="52"/>
    </row>
    <row r="45" spans="2:15" s="43" customFormat="1" ht="16" x14ac:dyDescent="0.2">
      <c r="B45" s="81"/>
      <c r="C45" s="52">
        <v>2</v>
      </c>
      <c r="D45" s="283" t="str">
        <f>IF(WEEKDAY(D$44)=1,D$44+1,"-")</f>
        <v>-</v>
      </c>
      <c r="E45" s="284"/>
      <c r="F45" s="92" t="s">
        <v>16</v>
      </c>
      <c r="G45" s="291"/>
      <c r="H45" s="292"/>
      <c r="I45" s="52"/>
    </row>
    <row r="46" spans="2:15" s="43" customFormat="1" ht="16" x14ac:dyDescent="0.2">
      <c r="B46" s="81"/>
      <c r="C46" s="52">
        <v>3</v>
      </c>
      <c r="D46" s="283">
        <f>DATE(YEAR(D$44),1,14-WEEKDAY(DATE(YEAR(D$44),1,0),3))</f>
        <v>45299</v>
      </c>
      <c r="E46" s="284"/>
      <c r="F46" s="92" t="s">
        <v>10</v>
      </c>
      <c r="G46" s="291" t="s">
        <v>100</v>
      </c>
      <c r="H46" s="292"/>
      <c r="I46" s="52"/>
    </row>
    <row r="47" spans="2:15" s="43" customFormat="1" ht="16" x14ac:dyDescent="0.2">
      <c r="B47" s="81"/>
      <c r="C47" s="52">
        <v>4</v>
      </c>
      <c r="D47" s="283">
        <f>(DATE(YEAR(D$44),2,11))</f>
        <v>45333</v>
      </c>
      <c r="E47" s="284"/>
      <c r="F47" s="92" t="s">
        <v>11</v>
      </c>
      <c r="G47" s="293" t="s">
        <v>101</v>
      </c>
      <c r="H47" s="292"/>
      <c r="I47" s="52"/>
    </row>
    <row r="48" spans="2:15" s="43" customFormat="1" ht="16" x14ac:dyDescent="0.2">
      <c r="B48" s="81"/>
      <c r="C48" s="52">
        <v>5</v>
      </c>
      <c r="D48" s="283">
        <f>IF(WEEKDAY(D47)=1,D47+1,"-")</f>
        <v>45334</v>
      </c>
      <c r="E48" s="284"/>
      <c r="F48" s="92" t="s">
        <v>16</v>
      </c>
      <c r="G48" s="291"/>
      <c r="H48" s="292"/>
      <c r="I48" s="52"/>
    </row>
    <row r="49" spans="2:9" s="43" customFormat="1" ht="16" x14ac:dyDescent="0.2">
      <c r="B49" s="81"/>
      <c r="C49" s="52">
        <v>6</v>
      </c>
      <c r="D49" s="283">
        <f>(DATE(YEAR(D$44),2,23))</f>
        <v>45345</v>
      </c>
      <c r="E49" s="284"/>
      <c r="F49" s="92" t="s">
        <v>102</v>
      </c>
      <c r="G49" s="322" t="s">
        <v>103</v>
      </c>
      <c r="H49" s="292"/>
      <c r="I49" s="52"/>
    </row>
    <row r="50" spans="2:9" s="43" customFormat="1" ht="16" x14ac:dyDescent="0.2">
      <c r="B50" s="81"/>
      <c r="C50" s="52">
        <v>7</v>
      </c>
      <c r="D50" s="283" t="str">
        <f>IF(WEEKDAY(D49)=1,D49+1,"-")</f>
        <v>-</v>
      </c>
      <c r="E50" s="284"/>
      <c r="F50" s="92" t="s">
        <v>16</v>
      </c>
      <c r="G50" s="318"/>
      <c r="H50" s="319"/>
      <c r="I50" s="52"/>
    </row>
    <row r="51" spans="2:9" s="43" customFormat="1" ht="16" x14ac:dyDescent="0.2">
      <c r="B51" s="81"/>
      <c r="C51" s="52">
        <v>8</v>
      </c>
      <c r="D51" s="283">
        <f>DATE(YEAR(D$44),3,INT(20.8431+0.242194*(YEAR(D$44)-1980)-INT((YEAR(D$44)-1980)/4)))</f>
        <v>45371</v>
      </c>
      <c r="E51" s="284"/>
      <c r="F51" s="92" t="s">
        <v>12</v>
      </c>
      <c r="G51" s="316" t="s">
        <v>104</v>
      </c>
      <c r="H51" s="317"/>
      <c r="I51" s="52"/>
    </row>
    <row r="52" spans="2:9" s="43" customFormat="1" ht="16" x14ac:dyDescent="0.2">
      <c r="B52" s="81"/>
      <c r="C52" s="52">
        <v>9</v>
      </c>
      <c r="D52" s="283" t="str">
        <f>IF(WEEKDAY(D51)=1,D51+1,"-")</f>
        <v>-</v>
      </c>
      <c r="E52" s="284"/>
      <c r="F52" s="92" t="s">
        <v>16</v>
      </c>
      <c r="G52" s="318"/>
      <c r="H52" s="319"/>
      <c r="I52" s="52"/>
    </row>
    <row r="53" spans="2:9" s="43" customFormat="1" ht="16" x14ac:dyDescent="0.2">
      <c r="B53" s="81"/>
      <c r="C53" s="52">
        <v>10</v>
      </c>
      <c r="D53" s="283">
        <f>(DATE(YEAR(D$44),4,29))</f>
        <v>45411</v>
      </c>
      <c r="E53" s="284"/>
      <c r="F53" s="92" t="s">
        <v>13</v>
      </c>
      <c r="G53" s="316" t="s">
        <v>105</v>
      </c>
      <c r="H53" s="317"/>
      <c r="I53" s="52"/>
    </row>
    <row r="54" spans="2:9" s="43" customFormat="1" ht="16" x14ac:dyDescent="0.2">
      <c r="B54" s="81"/>
      <c r="C54" s="52">
        <v>12</v>
      </c>
      <c r="D54" s="283" t="str">
        <f>IF(WEEKDAY(D53)=1,D53+1,"-")</f>
        <v>-</v>
      </c>
      <c r="E54" s="284"/>
      <c r="F54" s="92" t="s">
        <v>16</v>
      </c>
      <c r="G54" s="316"/>
      <c r="H54" s="317"/>
      <c r="I54" s="52"/>
    </row>
    <row r="55" spans="2:9" s="43" customFormat="1" ht="16" x14ac:dyDescent="0.2">
      <c r="B55" s="81"/>
      <c r="C55" s="52">
        <v>13</v>
      </c>
      <c r="D55" s="283">
        <f>(DATE(YEAR(D$44),5,3))</f>
        <v>45415</v>
      </c>
      <c r="E55" s="284"/>
      <c r="F55" s="92" t="s">
        <v>14</v>
      </c>
      <c r="G55" s="316" t="s">
        <v>106</v>
      </c>
      <c r="H55" s="317"/>
      <c r="I55" s="52"/>
    </row>
    <row r="56" spans="2:9" s="43" customFormat="1" ht="16" x14ac:dyDescent="0.2">
      <c r="B56" s="81"/>
      <c r="C56" s="52">
        <v>14</v>
      </c>
      <c r="D56" s="283">
        <f>(DATE(YEAR(D$44),5,4))</f>
        <v>45416</v>
      </c>
      <c r="E56" s="284"/>
      <c r="F56" s="92" t="s">
        <v>107</v>
      </c>
      <c r="G56" s="318" t="s">
        <v>108</v>
      </c>
      <c r="H56" s="319"/>
      <c r="I56" s="52"/>
    </row>
    <row r="57" spans="2:9" s="43" customFormat="1" ht="16" x14ac:dyDescent="0.2">
      <c r="B57" s="81"/>
      <c r="C57" s="52">
        <v>15</v>
      </c>
      <c r="D57" s="283">
        <f>(DATE(YEAR(D$44),5,5))</f>
        <v>45417</v>
      </c>
      <c r="E57" s="284"/>
      <c r="F57" s="92" t="s">
        <v>15</v>
      </c>
      <c r="G57" s="318" t="s">
        <v>109</v>
      </c>
      <c r="H57" s="319"/>
      <c r="I57" s="52"/>
    </row>
    <row r="58" spans="2:9" s="43" customFormat="1" ht="16" x14ac:dyDescent="0.2">
      <c r="B58" s="81"/>
      <c r="C58" s="52">
        <v>16</v>
      </c>
      <c r="D58" s="283">
        <f>IF(OR(WEEKDAY(D55)=1,WEEKDAY(D56)=1,WEEKDAY(D57)=1),D57+1,"-")</f>
        <v>45418</v>
      </c>
      <c r="E58" s="284"/>
      <c r="F58" s="92" t="s">
        <v>16</v>
      </c>
      <c r="G58" s="336"/>
      <c r="H58" s="337"/>
      <c r="I58" s="52"/>
    </row>
    <row r="59" spans="2:9" s="43" customFormat="1" ht="16" x14ac:dyDescent="0.2">
      <c r="B59" s="81"/>
      <c r="C59" s="52">
        <v>17</v>
      </c>
      <c r="D59" s="283">
        <f>DATE(YEAR(D46),7,21-WEEKDAY(DATE(YEAR(D46),7,0),3))</f>
        <v>45488</v>
      </c>
      <c r="E59" s="284"/>
      <c r="F59" s="92" t="s">
        <v>17</v>
      </c>
      <c r="G59" s="281" t="s">
        <v>95</v>
      </c>
      <c r="H59" s="282"/>
      <c r="I59" s="52"/>
    </row>
    <row r="60" spans="2:9" s="43" customFormat="1" ht="16" x14ac:dyDescent="0.2">
      <c r="B60" s="81"/>
      <c r="C60" s="52">
        <v>18</v>
      </c>
      <c r="D60" s="283">
        <f>DATE(YEAR(D46),8,11)</f>
        <v>45515</v>
      </c>
      <c r="E60" s="284"/>
      <c r="F60" s="92" t="s">
        <v>98</v>
      </c>
      <c r="G60" s="320" t="s">
        <v>110</v>
      </c>
      <c r="H60" s="319"/>
      <c r="I60" s="52"/>
    </row>
    <row r="61" spans="2:9" s="43" customFormat="1" ht="16" x14ac:dyDescent="0.2">
      <c r="B61" s="81"/>
      <c r="C61" s="52">
        <v>19</v>
      </c>
      <c r="D61" s="283">
        <f>IF(WEEKDAY(D60)=1,D60+1,"-")</f>
        <v>45516</v>
      </c>
      <c r="E61" s="284"/>
      <c r="F61" s="92" t="s">
        <v>16</v>
      </c>
      <c r="G61" s="281"/>
      <c r="H61" s="282"/>
      <c r="I61" s="52"/>
    </row>
    <row r="62" spans="2:9" s="43" customFormat="1" ht="16" x14ac:dyDescent="0.2">
      <c r="B62" s="81"/>
      <c r="C62" s="52">
        <v>20</v>
      </c>
      <c r="D62" s="283">
        <f>DATE(YEAR(D$44),9,21-WEEKDAY(DATE(YEAR(D$44),9,0),3))</f>
        <v>45551</v>
      </c>
      <c r="E62" s="284"/>
      <c r="F62" s="92" t="s">
        <v>18</v>
      </c>
      <c r="G62" s="281" t="s">
        <v>96</v>
      </c>
      <c r="H62" s="282"/>
      <c r="I62" s="52"/>
    </row>
    <row r="63" spans="2:9" s="43" customFormat="1" ht="16" x14ac:dyDescent="0.2">
      <c r="B63" s="81"/>
      <c r="C63" s="52">
        <v>21</v>
      </c>
      <c r="D63" s="283">
        <f>DATE(YEAR(D$44),9,INT(23.2488+0.242194*(YEAR(D$44)-1980)-INT((YEAR(D$44)-1980)/4)))</f>
        <v>45557</v>
      </c>
      <c r="E63" s="284"/>
      <c r="F63" s="92" t="s">
        <v>19</v>
      </c>
      <c r="G63" s="281" t="s">
        <v>111</v>
      </c>
      <c r="H63" s="282"/>
      <c r="I63" s="52"/>
    </row>
    <row r="64" spans="2:9" s="43" customFormat="1" ht="16" x14ac:dyDescent="0.2">
      <c r="B64" s="81"/>
      <c r="C64" s="52">
        <v>22</v>
      </c>
      <c r="D64" s="283">
        <f>IF(WEEKDAY(D63)=1,D63+1,"-")</f>
        <v>45558</v>
      </c>
      <c r="E64" s="284"/>
      <c r="F64" s="92" t="s">
        <v>16</v>
      </c>
      <c r="G64" s="314"/>
      <c r="H64" s="315"/>
      <c r="I64" s="52"/>
    </row>
    <row r="65" spans="1:9" s="43" customFormat="1" ht="16" x14ac:dyDescent="0.2">
      <c r="B65" s="81"/>
      <c r="C65" s="52">
        <v>23</v>
      </c>
      <c r="D65" s="283">
        <f>DATE(YEAR(D44),10,14-WEEKDAY(DATE(YEAR(D44),10,0),3))</f>
        <v>45579</v>
      </c>
      <c r="E65" s="284"/>
      <c r="F65" s="92" t="s">
        <v>115</v>
      </c>
      <c r="G65" s="205"/>
      <c r="H65" s="206"/>
      <c r="I65" s="52"/>
    </row>
    <row r="66" spans="1:9" s="43" customFormat="1" ht="16" x14ac:dyDescent="0.2">
      <c r="B66" s="80"/>
      <c r="C66" s="52">
        <v>24</v>
      </c>
      <c r="D66" s="283">
        <f>(DATE(YEAR(D$44),11,3))</f>
        <v>45599</v>
      </c>
      <c r="E66" s="284"/>
      <c r="F66" s="92" t="s">
        <v>20</v>
      </c>
      <c r="G66" s="314" t="s">
        <v>112</v>
      </c>
      <c r="H66" s="315"/>
      <c r="I66" s="52"/>
    </row>
    <row r="67" spans="1:9" s="43" customFormat="1" ht="16" x14ac:dyDescent="0.2">
      <c r="C67" s="52">
        <v>25</v>
      </c>
      <c r="D67" s="283">
        <f>IF(WEEKDAY(D66)=1,D66+1,"-")</f>
        <v>45600</v>
      </c>
      <c r="E67" s="284"/>
      <c r="F67" s="92" t="s">
        <v>16</v>
      </c>
      <c r="G67" s="281"/>
      <c r="H67" s="282"/>
      <c r="I67" s="52"/>
    </row>
    <row r="68" spans="1:9" s="43" customFormat="1" ht="16" x14ac:dyDescent="0.2">
      <c r="C68" s="52">
        <v>26</v>
      </c>
      <c r="D68" s="283">
        <f>(DATE(YEAR(D$44),11,23))</f>
        <v>45619</v>
      </c>
      <c r="E68" s="284"/>
      <c r="F68" s="92" t="s">
        <v>21</v>
      </c>
      <c r="G68" s="314" t="s">
        <v>113</v>
      </c>
      <c r="H68" s="315"/>
      <c r="I68" s="52"/>
    </row>
    <row r="69" spans="1:9" s="43" customFormat="1" ht="16" x14ac:dyDescent="0.2">
      <c r="C69" s="52">
        <v>27</v>
      </c>
      <c r="D69" s="283" t="str">
        <f>IF(WEEKDAY(D68)=1,D68+1,"-")</f>
        <v>-</v>
      </c>
      <c r="E69" s="284"/>
      <c r="F69" s="92" t="s">
        <v>16</v>
      </c>
      <c r="G69" s="281"/>
      <c r="H69" s="282"/>
      <c r="I69" s="52"/>
    </row>
    <row r="70" spans="1:9" s="43" customFormat="1" ht="16" x14ac:dyDescent="0.2">
      <c r="C70" s="52">
        <v>28</v>
      </c>
      <c r="D70" s="283">
        <f>DATE(YEAR(D$44)+1,1,1)</f>
        <v>45658</v>
      </c>
      <c r="E70" s="284"/>
      <c r="F70" s="92" t="s">
        <v>9</v>
      </c>
      <c r="G70" s="281" t="s">
        <v>99</v>
      </c>
      <c r="H70" s="282"/>
      <c r="I70" s="52"/>
    </row>
    <row r="71" spans="1:9" s="43" customFormat="1" ht="16" x14ac:dyDescent="0.2">
      <c r="C71" s="52">
        <v>29</v>
      </c>
      <c r="D71" s="283" t="str">
        <f>IF(WEEKDAY(D70)=1,D70+1,"-")</f>
        <v>-</v>
      </c>
      <c r="E71" s="284"/>
      <c r="F71" s="92" t="s">
        <v>16</v>
      </c>
      <c r="G71" s="314"/>
      <c r="H71" s="315"/>
      <c r="I71" s="52"/>
    </row>
    <row r="72" spans="1:9" s="43" customFormat="1" ht="16" x14ac:dyDescent="0.2">
      <c r="C72" s="52">
        <v>30</v>
      </c>
      <c r="D72" s="283">
        <f>DATE(YEAR(D70),1,14-WEEKDAY(DATE(YEAR(D70),1,0),3))</f>
        <v>45670</v>
      </c>
      <c r="E72" s="284"/>
      <c r="F72" s="92" t="s">
        <v>10</v>
      </c>
      <c r="G72" s="281" t="s">
        <v>97</v>
      </c>
      <c r="H72" s="282"/>
      <c r="I72" s="52"/>
    </row>
    <row r="73" spans="1:9" s="43" customFormat="1" ht="16" x14ac:dyDescent="0.2">
      <c r="A73" s="93"/>
      <c r="C73" s="52">
        <v>31</v>
      </c>
      <c r="D73" s="283">
        <f>DATE(YEAR(D70),2,11)</f>
        <v>45699</v>
      </c>
      <c r="E73" s="284"/>
      <c r="F73" s="92" t="s">
        <v>11</v>
      </c>
      <c r="G73" s="281" t="s">
        <v>101</v>
      </c>
      <c r="H73" s="282"/>
      <c r="I73" s="52"/>
    </row>
    <row r="74" spans="1:9" s="43" customFormat="1" ht="16" x14ac:dyDescent="0.2">
      <c r="C74" s="52">
        <v>32</v>
      </c>
      <c r="D74" s="283" t="str">
        <f>IF(WEEKDAY(D73)=1,D73+1,"-")</f>
        <v>-</v>
      </c>
      <c r="E74" s="284"/>
      <c r="F74" s="92" t="s">
        <v>16</v>
      </c>
      <c r="G74" s="281"/>
      <c r="H74" s="282"/>
      <c r="I74" s="52"/>
    </row>
    <row r="75" spans="1:9" s="43" customFormat="1" ht="16" x14ac:dyDescent="0.2">
      <c r="C75" s="52">
        <v>33</v>
      </c>
      <c r="D75" s="283">
        <f>(DATE(YEAR(D70),2,23))</f>
        <v>45711</v>
      </c>
      <c r="E75" s="284"/>
      <c r="F75" s="92" t="s">
        <v>102</v>
      </c>
      <c r="G75" s="320" t="s">
        <v>103</v>
      </c>
      <c r="H75" s="321"/>
      <c r="I75" s="52"/>
    </row>
    <row r="76" spans="1:9" s="43" customFormat="1" ht="16" x14ac:dyDescent="0.2">
      <c r="C76" s="52">
        <v>34</v>
      </c>
      <c r="D76" s="283">
        <f>IF(WEEKDAY(D75)=1,D75+1,"-")</f>
        <v>45712</v>
      </c>
      <c r="E76" s="284"/>
      <c r="F76" s="92" t="s">
        <v>16</v>
      </c>
      <c r="G76" s="281"/>
      <c r="H76" s="282"/>
      <c r="I76" s="52"/>
    </row>
    <row r="77" spans="1:9" s="43" customFormat="1" ht="16" x14ac:dyDescent="0.2">
      <c r="C77" s="52">
        <v>35</v>
      </c>
      <c r="D77" s="283">
        <f>DATE(YEAR(D70),3,INT(20.8431+0.242194*(YEAR(D70)-1980)-INT((YEAR(D70)-1980)/4)))</f>
        <v>45736</v>
      </c>
      <c r="E77" s="284"/>
      <c r="F77" s="92" t="s">
        <v>12</v>
      </c>
      <c r="G77" s="285" t="s">
        <v>114</v>
      </c>
      <c r="H77" s="286"/>
      <c r="I77" s="52"/>
    </row>
    <row r="78" spans="1:9" s="43" customFormat="1" ht="16" x14ac:dyDescent="0.2">
      <c r="C78" s="52">
        <v>36</v>
      </c>
      <c r="D78" s="283" t="str">
        <f>IF(WEEKDAY(D77)=1,D77+1,"-")</f>
        <v>-</v>
      </c>
      <c r="E78" s="284"/>
      <c r="F78" s="92" t="s">
        <v>16</v>
      </c>
      <c r="G78" s="285"/>
      <c r="H78" s="286"/>
      <c r="I78" s="52"/>
    </row>
    <row r="79" spans="1:9" s="43" customFormat="1" ht="16" x14ac:dyDescent="0.2">
      <c r="C79" s="52">
        <v>37</v>
      </c>
      <c r="D79" s="283"/>
      <c r="E79" s="284"/>
      <c r="F79" s="92"/>
      <c r="G79" s="285"/>
      <c r="H79" s="286"/>
      <c r="I79" s="52"/>
    </row>
    <row r="80" spans="1:9" s="43" customFormat="1" ht="16" x14ac:dyDescent="0.2">
      <c r="C80" s="52">
        <v>38</v>
      </c>
      <c r="D80" s="283"/>
      <c r="E80" s="284"/>
      <c r="F80" s="92"/>
      <c r="G80" s="285"/>
      <c r="H80" s="286"/>
      <c r="I80" s="52"/>
    </row>
    <row r="81" spans="2:9" s="43" customFormat="1" ht="16" x14ac:dyDescent="0.2">
      <c r="C81" s="52">
        <v>39</v>
      </c>
      <c r="D81" s="283"/>
      <c r="E81" s="284"/>
      <c r="F81" s="92"/>
      <c r="G81" s="285"/>
      <c r="H81" s="286"/>
      <c r="I81" s="52"/>
    </row>
    <row r="82" spans="2:9" s="43" customFormat="1" ht="16.5" thickBot="1" x14ac:dyDescent="0.25">
      <c r="C82" s="52">
        <v>40</v>
      </c>
      <c r="D82" s="207"/>
      <c r="E82" s="208"/>
      <c r="F82" s="209"/>
      <c r="G82" s="210"/>
      <c r="H82" s="211"/>
      <c r="I82" s="52"/>
    </row>
    <row r="83" spans="2:9" ht="15.5" thickTop="1" x14ac:dyDescent="0.2">
      <c r="B83" s="28"/>
      <c r="C83" s="28"/>
      <c r="D83" s="313" t="s">
        <v>36</v>
      </c>
      <c r="E83" s="313"/>
      <c r="F83" s="313"/>
      <c r="G83" s="313"/>
      <c r="H83" s="313"/>
      <c r="I83" s="28"/>
    </row>
    <row r="84" spans="2:9" x14ac:dyDescent="0.2">
      <c r="B84" s="28"/>
      <c r="C84" s="28"/>
      <c r="D84" s="313"/>
      <c r="E84" s="313"/>
      <c r="F84" s="313"/>
      <c r="G84" s="313"/>
      <c r="H84" s="313"/>
      <c r="I84" s="28"/>
    </row>
    <row r="85" spans="2:9" x14ac:dyDescent="0.2">
      <c r="B85" s="28"/>
      <c r="C85" s="28"/>
      <c r="D85" s="313"/>
      <c r="E85" s="313"/>
      <c r="F85" s="313"/>
      <c r="G85" s="313"/>
      <c r="H85" s="313"/>
      <c r="I85" s="28"/>
    </row>
  </sheetData>
  <sheetProtection formatRows="0"/>
  <mergeCells count="195">
    <mergeCell ref="C4:D4"/>
    <mergeCell ref="E4:H4"/>
    <mergeCell ref="C5:D5"/>
    <mergeCell ref="E5:H5"/>
    <mergeCell ref="C6:D6"/>
    <mergeCell ref="E6:H6"/>
    <mergeCell ref="G52:H52"/>
    <mergeCell ref="G56:H56"/>
    <mergeCell ref="D61:E61"/>
    <mergeCell ref="D57:E57"/>
    <mergeCell ref="D60:E60"/>
    <mergeCell ref="D58:E58"/>
    <mergeCell ref="D59:E59"/>
    <mergeCell ref="G59:H59"/>
    <mergeCell ref="G58:H58"/>
    <mergeCell ref="D14:E14"/>
    <mergeCell ref="F18:H18"/>
    <mergeCell ref="D19:E19"/>
    <mergeCell ref="F19:H19"/>
    <mergeCell ref="F17:H17"/>
    <mergeCell ref="D16:E16"/>
    <mergeCell ref="F16:H16"/>
    <mergeCell ref="F22:H22"/>
    <mergeCell ref="F24:H24"/>
    <mergeCell ref="K35:L35"/>
    <mergeCell ref="M35:O35"/>
    <mergeCell ref="K36:L36"/>
    <mergeCell ref="M36:O36"/>
    <mergeCell ref="K30:L30"/>
    <mergeCell ref="M30:O30"/>
    <mergeCell ref="K31:L31"/>
    <mergeCell ref="M31:O31"/>
    <mergeCell ref="K32:L32"/>
    <mergeCell ref="M32:O32"/>
    <mergeCell ref="K33:L33"/>
    <mergeCell ref="M33:O33"/>
    <mergeCell ref="K34:L34"/>
    <mergeCell ref="M34:O34"/>
    <mergeCell ref="K25:L25"/>
    <mergeCell ref="M25:O25"/>
    <mergeCell ref="K26:L26"/>
    <mergeCell ref="M26:O26"/>
    <mergeCell ref="K27:L27"/>
    <mergeCell ref="M27:O27"/>
    <mergeCell ref="K28:L28"/>
    <mergeCell ref="M28:O28"/>
    <mergeCell ref="K29:L29"/>
    <mergeCell ref="M29:O29"/>
    <mergeCell ref="K20:L20"/>
    <mergeCell ref="M20:O20"/>
    <mergeCell ref="K21:L21"/>
    <mergeCell ref="M21:O21"/>
    <mergeCell ref="K22:L22"/>
    <mergeCell ref="M22:O22"/>
    <mergeCell ref="K23:L23"/>
    <mergeCell ref="M23:O23"/>
    <mergeCell ref="K24:L24"/>
    <mergeCell ref="M24:O24"/>
    <mergeCell ref="K15:L15"/>
    <mergeCell ref="M15:O15"/>
    <mergeCell ref="K16:L16"/>
    <mergeCell ref="M16:O16"/>
    <mergeCell ref="K17:L17"/>
    <mergeCell ref="M17:O17"/>
    <mergeCell ref="K18:L18"/>
    <mergeCell ref="M18:O18"/>
    <mergeCell ref="K19:L19"/>
    <mergeCell ref="M19:O19"/>
    <mergeCell ref="K10:L10"/>
    <mergeCell ref="M10:O10"/>
    <mergeCell ref="K11:L11"/>
    <mergeCell ref="M11:O11"/>
    <mergeCell ref="K12:L12"/>
    <mergeCell ref="M12:O12"/>
    <mergeCell ref="K13:L13"/>
    <mergeCell ref="M13:O13"/>
    <mergeCell ref="K14:L14"/>
    <mergeCell ref="M14:O14"/>
    <mergeCell ref="D84:H84"/>
    <mergeCell ref="D29:E29"/>
    <mergeCell ref="D30:E30"/>
    <mergeCell ref="D31:E31"/>
    <mergeCell ref="D32:E32"/>
    <mergeCell ref="F32:H32"/>
    <mergeCell ref="D47:E47"/>
    <mergeCell ref="D49:E49"/>
    <mergeCell ref="G49:H49"/>
    <mergeCell ref="G46:H46"/>
    <mergeCell ref="G61:H61"/>
    <mergeCell ref="G57:H57"/>
    <mergeCell ref="G60:H60"/>
    <mergeCell ref="D53:E53"/>
    <mergeCell ref="G53:H53"/>
    <mergeCell ref="D36:E36"/>
    <mergeCell ref="G43:H43"/>
    <mergeCell ref="F34:H34"/>
    <mergeCell ref="F35:H35"/>
    <mergeCell ref="D33:E33"/>
    <mergeCell ref="D43:E43"/>
    <mergeCell ref="D56:E56"/>
    <mergeCell ref="D65:E65"/>
    <mergeCell ref="D55:E55"/>
    <mergeCell ref="D85:H85"/>
    <mergeCell ref="D51:E51"/>
    <mergeCell ref="D52:E52"/>
    <mergeCell ref="D50:E50"/>
    <mergeCell ref="G66:H66"/>
    <mergeCell ref="G55:H55"/>
    <mergeCell ref="D54:E54"/>
    <mergeCell ref="G50:H50"/>
    <mergeCell ref="G51:H51"/>
    <mergeCell ref="D83:H83"/>
    <mergeCell ref="G69:H69"/>
    <mergeCell ref="G80:H80"/>
    <mergeCell ref="G78:H78"/>
    <mergeCell ref="G70:H70"/>
    <mergeCell ref="G71:H71"/>
    <mergeCell ref="G77:H77"/>
    <mergeCell ref="G76:H76"/>
    <mergeCell ref="G75:H75"/>
    <mergeCell ref="D80:E80"/>
    <mergeCell ref="G68:H68"/>
    <mergeCell ref="D63:E63"/>
    <mergeCell ref="D62:E62"/>
    <mergeCell ref="G54:H54"/>
    <mergeCell ref="G64:H64"/>
    <mergeCell ref="D10:E10"/>
    <mergeCell ref="F11:H11"/>
    <mergeCell ref="D12:E12"/>
    <mergeCell ref="D13:E13"/>
    <mergeCell ref="F15:H15"/>
    <mergeCell ref="D11:E11"/>
    <mergeCell ref="D15:E15"/>
    <mergeCell ref="F13:H13"/>
    <mergeCell ref="F14:H14"/>
    <mergeCell ref="F10:H10"/>
    <mergeCell ref="D20:E20"/>
    <mergeCell ref="F20:H20"/>
    <mergeCell ref="D21:E21"/>
    <mergeCell ref="D24:E24"/>
    <mergeCell ref="F12:H12"/>
    <mergeCell ref="D18:E18"/>
    <mergeCell ref="D17:E17"/>
    <mergeCell ref="F26:H26"/>
    <mergeCell ref="F33:H33"/>
    <mergeCell ref="F27:H27"/>
    <mergeCell ref="F28:H28"/>
    <mergeCell ref="F31:H31"/>
    <mergeCell ref="D26:E26"/>
    <mergeCell ref="F21:H21"/>
    <mergeCell ref="D22:E22"/>
    <mergeCell ref="D23:E23"/>
    <mergeCell ref="F23:H23"/>
    <mergeCell ref="D25:E25"/>
    <mergeCell ref="F25:H25"/>
    <mergeCell ref="F29:H29"/>
    <mergeCell ref="F30:H30"/>
    <mergeCell ref="D44:E44"/>
    <mergeCell ref="D48:E48"/>
    <mergeCell ref="D45:E45"/>
    <mergeCell ref="D46:E46"/>
    <mergeCell ref="G44:H44"/>
    <mergeCell ref="G48:H48"/>
    <mergeCell ref="G47:H47"/>
    <mergeCell ref="G45:H45"/>
    <mergeCell ref="D27:E27"/>
    <mergeCell ref="D28:E28"/>
    <mergeCell ref="D38:H38"/>
    <mergeCell ref="F36:H36"/>
    <mergeCell ref="D35:E35"/>
    <mergeCell ref="D34:E34"/>
    <mergeCell ref="G74:H74"/>
    <mergeCell ref="D81:E81"/>
    <mergeCell ref="D77:E77"/>
    <mergeCell ref="D75:E75"/>
    <mergeCell ref="G79:H79"/>
    <mergeCell ref="G62:H62"/>
    <mergeCell ref="G63:H63"/>
    <mergeCell ref="G72:H72"/>
    <mergeCell ref="G73:H73"/>
    <mergeCell ref="G81:H81"/>
    <mergeCell ref="D78:E78"/>
    <mergeCell ref="D74:E74"/>
    <mergeCell ref="D64:E64"/>
    <mergeCell ref="D73:E73"/>
    <mergeCell ref="D70:E70"/>
    <mergeCell ref="D71:E71"/>
    <mergeCell ref="D76:E76"/>
    <mergeCell ref="D66:E66"/>
    <mergeCell ref="D69:E69"/>
    <mergeCell ref="D68:E68"/>
    <mergeCell ref="D67:E67"/>
    <mergeCell ref="G67:H67"/>
    <mergeCell ref="D79:E79"/>
    <mergeCell ref="D72:E72"/>
  </mergeCells>
  <phoneticPr fontId="2"/>
  <printOptions horizontalCentered="1"/>
  <pageMargins left="0.98425196850393704" right="0.98425196850393704" top="1.1023622047244095" bottom="0.78740157480314965" header="0.31496062992125984" footer="0.31496062992125984"/>
  <pageSetup paperSize="9" fitToWidth="0" orientation="portrait" r:id="rId1"/>
  <headerFooter>
    <oddFooter>&amp;R&amp;A/&amp;F
&amp;P ページ</oddFooter>
  </headerFooter>
  <colBreaks count="1" manualBreakCount="1">
    <brk id="9" max="5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01">
    <tabColor rgb="FFFFFF00"/>
    <pageSetUpPr fitToPage="1"/>
  </sheetPr>
  <dimension ref="A1:W121"/>
  <sheetViews>
    <sheetView view="pageBreakPreview" topLeftCell="B5" zoomScale="70" zoomScaleNormal="70" zoomScaleSheetLayoutView="70" workbookViewId="0">
      <selection activeCell="F19" sqref="F19:U19"/>
    </sheetView>
  </sheetViews>
  <sheetFormatPr defaultColWidth="9.26953125" defaultRowHeight="22" x14ac:dyDescent="0.2"/>
  <cols>
    <col min="1" max="1" width="10.36328125" style="111" hidden="1" customWidth="1"/>
    <col min="2" max="2" width="14.6328125" style="113" customWidth="1"/>
    <col min="3" max="3" width="10.6328125" style="113" customWidth="1"/>
    <col min="4" max="4" width="10.36328125" style="184" customWidth="1"/>
    <col min="5" max="21" width="10.36328125" style="113" customWidth="1"/>
    <col min="22" max="22" width="8.6328125" style="115" customWidth="1"/>
    <col min="23" max="23" width="14.26953125" style="113" hidden="1" customWidth="1"/>
    <col min="24" max="16384" width="9.26953125" style="113"/>
  </cols>
  <sheetData>
    <row r="1" spans="1:23" s="102" customFormat="1" ht="39.75" customHeight="1" x14ac:dyDescent="0.2">
      <c r="A1" s="94"/>
      <c r="B1" s="198" t="s">
        <v>189</v>
      </c>
      <c r="C1" s="236"/>
      <c r="D1" s="198"/>
      <c r="E1" s="98"/>
      <c r="F1" s="199"/>
      <c r="G1" s="200"/>
      <c r="H1" s="204"/>
      <c r="I1" s="200" t="s">
        <v>78</v>
      </c>
      <c r="J1" s="199"/>
      <c r="K1" s="200"/>
      <c r="L1" s="200" t="s">
        <v>79</v>
      </c>
      <c r="M1" s="200"/>
      <c r="N1" s="200" t="s">
        <v>177</v>
      </c>
      <c r="O1" s="200"/>
      <c r="P1" s="200"/>
      <c r="Q1" s="201"/>
      <c r="R1" s="202"/>
      <c r="S1" s="203"/>
      <c r="T1" s="203"/>
      <c r="U1" s="203"/>
      <c r="V1" s="100"/>
      <c r="W1" s="101"/>
    </row>
    <row r="2" spans="1:23" s="102" customFormat="1" ht="20.25" customHeight="1" x14ac:dyDescent="0.5">
      <c r="A2" s="94"/>
      <c r="B2" s="99"/>
      <c r="C2" s="99"/>
      <c r="D2" s="97"/>
      <c r="E2" s="99"/>
      <c r="F2" s="99"/>
      <c r="G2" s="99"/>
      <c r="H2" s="99"/>
      <c r="I2" s="99"/>
      <c r="J2" s="99"/>
      <c r="K2" s="99"/>
      <c r="L2" s="99"/>
      <c r="M2" s="99"/>
      <c r="N2" s="99"/>
      <c r="O2" s="99"/>
      <c r="P2" s="99"/>
      <c r="Q2" s="367"/>
      <c r="R2" s="367"/>
      <c r="S2" s="367"/>
      <c r="T2" s="367"/>
      <c r="U2" s="367"/>
      <c r="V2" s="100"/>
      <c r="W2" s="101"/>
    </row>
    <row r="3" spans="1:23" s="102" customFormat="1" ht="35.25" customHeight="1" x14ac:dyDescent="0.2">
      <c r="A3" s="103"/>
      <c r="B3" s="363" t="s">
        <v>40</v>
      </c>
      <c r="C3" s="363"/>
      <c r="D3" s="368" t="str">
        <f>IF(工数集計表!C5&lt;&gt;"",工数集計表!C5,"")</f>
        <v/>
      </c>
      <c r="E3" s="368"/>
      <c r="F3" s="368"/>
      <c r="G3" s="369" t="s">
        <v>178</v>
      </c>
      <c r="H3" s="363"/>
      <c r="I3" s="370" t="str">
        <f>IF(工数集計表!C8&lt;&gt;"",工数集計表!C8,"")</f>
        <v>××××株式会社</v>
      </c>
      <c r="J3" s="370"/>
      <c r="K3" s="370"/>
      <c r="L3" s="370"/>
      <c r="M3" s="370"/>
      <c r="N3" s="370"/>
      <c r="O3" s="370"/>
      <c r="P3" s="370"/>
      <c r="Q3" s="99"/>
      <c r="R3" s="99"/>
      <c r="S3" s="99"/>
      <c r="T3" s="99"/>
      <c r="U3" s="99"/>
      <c r="V3" s="104"/>
      <c r="W3" s="101"/>
    </row>
    <row r="4" spans="1:23" s="102" customFormat="1" ht="35.25" customHeight="1" x14ac:dyDescent="0.2">
      <c r="A4" s="103"/>
      <c r="B4" s="363" t="s">
        <v>179</v>
      </c>
      <c r="C4" s="363"/>
      <c r="D4" s="370" t="str">
        <f>IF(工数集計表!C6&lt;&gt;"",工数集計表!C6,"")</f>
        <v>○○○○○○○○○○○○</v>
      </c>
      <c r="E4" s="370"/>
      <c r="F4" s="370"/>
      <c r="G4" s="370"/>
      <c r="H4" s="370"/>
      <c r="I4" s="370"/>
      <c r="J4" s="370"/>
      <c r="K4" s="370"/>
      <c r="L4" s="370"/>
      <c r="M4" s="370"/>
      <c r="N4" s="370"/>
      <c r="O4" s="370"/>
      <c r="P4" s="370"/>
      <c r="Q4" s="370"/>
      <c r="R4" s="370"/>
      <c r="S4" s="370"/>
      <c r="T4" s="370"/>
      <c r="U4" s="370"/>
      <c r="V4" s="105"/>
      <c r="W4" s="101"/>
    </row>
    <row r="5" spans="1:23" s="102" customFormat="1" ht="35.25" customHeight="1" x14ac:dyDescent="0.2">
      <c r="A5" s="103"/>
      <c r="B5" s="363" t="s">
        <v>80</v>
      </c>
      <c r="C5" s="363"/>
      <c r="D5" s="364" t="str">
        <f>IF(工数集計表!C9&lt;&gt;"",工数集計表!C9,"")</f>
        <v>令和　年　月　日</v>
      </c>
      <c r="E5" s="364"/>
      <c r="F5" s="364"/>
      <c r="G5" s="364"/>
      <c r="H5" s="106" t="s">
        <v>81</v>
      </c>
      <c r="I5" s="364" t="str">
        <f>IF(工数集計表!G9&lt;&gt;"",工数集計表!G9,"")</f>
        <v>令和　年　月　日</v>
      </c>
      <c r="J5" s="364"/>
      <c r="K5" s="364"/>
      <c r="L5" s="364"/>
      <c r="M5" s="99"/>
      <c r="N5" s="99"/>
      <c r="O5" s="99"/>
      <c r="P5" s="99"/>
      <c r="Q5" s="99"/>
      <c r="R5" s="99"/>
      <c r="S5" s="99"/>
      <c r="T5" s="99"/>
      <c r="U5" s="99"/>
      <c r="V5" s="105"/>
      <c r="W5" s="101"/>
    </row>
    <row r="6" spans="1:23" s="102" customFormat="1" ht="41.25" customHeight="1" x14ac:dyDescent="0.2">
      <c r="A6" s="103"/>
      <c r="B6" s="363" t="s">
        <v>82</v>
      </c>
      <c r="C6" s="363"/>
      <c r="D6" s="107" t="s">
        <v>83</v>
      </c>
      <c r="E6" s="365"/>
      <c r="F6" s="365"/>
      <c r="G6" s="365"/>
      <c r="H6" s="365"/>
      <c r="I6" s="365"/>
      <c r="J6" s="365"/>
      <c r="K6" s="366" t="s">
        <v>92</v>
      </c>
      <c r="L6" s="366"/>
      <c r="M6" s="366"/>
      <c r="N6" s="107" t="s">
        <v>84</v>
      </c>
      <c r="O6" s="375"/>
      <c r="P6" s="375"/>
      <c r="Q6" s="375"/>
      <c r="R6" s="375"/>
      <c r="S6" s="375"/>
      <c r="T6" s="375"/>
      <c r="U6" s="375"/>
      <c r="V6" s="104"/>
      <c r="W6" s="101"/>
    </row>
    <row r="7" spans="1:23" s="102" customFormat="1" ht="30" x14ac:dyDescent="0.2">
      <c r="A7" s="103"/>
      <c r="B7" s="99"/>
      <c r="C7" s="107"/>
      <c r="D7" s="107" t="s">
        <v>85</v>
      </c>
      <c r="E7" s="376">
        <f>工数集計表!C15</f>
        <v>0</v>
      </c>
      <c r="F7" s="376"/>
      <c r="G7" s="376"/>
      <c r="H7" s="376"/>
      <c r="I7" s="376"/>
      <c r="J7" s="106"/>
      <c r="K7" s="108"/>
      <c r="L7" s="377"/>
      <c r="M7" s="377"/>
      <c r="N7" s="107" t="s">
        <v>85</v>
      </c>
      <c r="O7" s="378"/>
      <c r="P7" s="378"/>
      <c r="Q7" s="378"/>
      <c r="R7" s="378"/>
      <c r="S7" s="378"/>
      <c r="T7" s="378"/>
      <c r="U7" s="109" t="s">
        <v>61</v>
      </c>
      <c r="V7" s="104"/>
      <c r="W7" s="101"/>
    </row>
    <row r="8" spans="1:23" s="102" customFormat="1" ht="29.25" customHeight="1" thickBot="1" x14ac:dyDescent="0.25">
      <c r="A8" s="103"/>
      <c r="B8" s="99"/>
      <c r="C8" s="107"/>
      <c r="D8" s="107"/>
      <c r="E8" s="107"/>
      <c r="F8" s="107"/>
      <c r="G8" s="107"/>
      <c r="H8" s="107"/>
      <c r="I8" s="107"/>
      <c r="J8" s="107"/>
      <c r="K8" s="99"/>
      <c r="L8" s="107"/>
      <c r="M8" s="99"/>
      <c r="N8" s="107"/>
      <c r="O8" s="107"/>
      <c r="P8" s="107"/>
      <c r="Q8" s="107"/>
      <c r="R8" s="107"/>
      <c r="S8" s="107"/>
      <c r="T8" s="107"/>
      <c r="U8" s="99"/>
      <c r="V8" s="104"/>
      <c r="W8" s="101"/>
    </row>
    <row r="9" spans="1:23" ht="25.5" customHeight="1" thickBot="1" x14ac:dyDescent="0.25">
      <c r="B9" s="112"/>
      <c r="D9" s="379" t="s">
        <v>37</v>
      </c>
      <c r="E9" s="380"/>
      <c r="F9" s="381">
        <f>工数集計表!C17</f>
        <v>0</v>
      </c>
      <c r="G9" s="372"/>
      <c r="H9" s="382"/>
      <c r="I9" s="382"/>
      <c r="J9" s="382"/>
      <c r="K9" s="99"/>
      <c r="L9" s="99"/>
      <c r="M9" s="114"/>
      <c r="N9" s="379" t="s">
        <v>86</v>
      </c>
      <c r="O9" s="383"/>
      <c r="P9" s="371" t="s">
        <v>158</v>
      </c>
      <c r="Q9" s="372"/>
      <c r="R9" s="379" t="s">
        <v>118</v>
      </c>
      <c r="S9" s="383"/>
      <c r="T9" s="384" t="s">
        <v>119</v>
      </c>
      <c r="U9" s="385"/>
      <c r="W9" s="112"/>
    </row>
    <row r="10" spans="1:23" ht="22.5" thickBot="1" x14ac:dyDescent="0.25">
      <c r="B10" s="112"/>
      <c r="C10" s="112"/>
      <c r="D10" s="116"/>
      <c r="E10" s="112"/>
      <c r="F10" s="112"/>
      <c r="G10" s="112"/>
      <c r="H10" s="112"/>
      <c r="I10" s="112"/>
      <c r="J10" s="112"/>
      <c r="K10" s="112"/>
      <c r="L10" s="112"/>
      <c r="M10" s="112"/>
      <c r="N10" s="112"/>
      <c r="O10" s="112"/>
      <c r="P10" s="112"/>
      <c r="Q10" s="112"/>
      <c r="R10" s="112"/>
      <c r="S10" s="112"/>
      <c r="T10" s="112"/>
      <c r="U10" s="112"/>
      <c r="V10" s="117"/>
      <c r="W10" s="112"/>
    </row>
    <row r="11" spans="1:23" ht="24.75" customHeight="1" x14ac:dyDescent="0.2">
      <c r="A11" s="118"/>
      <c r="B11" s="357" t="s">
        <v>39</v>
      </c>
      <c r="C11" s="360" t="s">
        <v>1</v>
      </c>
      <c r="D11" s="373" t="s">
        <v>122</v>
      </c>
      <c r="E11" s="373" t="s">
        <v>123</v>
      </c>
      <c r="F11" s="386" t="s">
        <v>0</v>
      </c>
      <c r="G11" s="387"/>
      <c r="H11" s="387"/>
      <c r="I11" s="387"/>
      <c r="J11" s="387"/>
      <c r="K11" s="387"/>
      <c r="L11" s="387"/>
      <c r="M11" s="387"/>
      <c r="N11" s="387"/>
      <c r="O11" s="387"/>
      <c r="P11" s="387"/>
      <c r="Q11" s="387"/>
      <c r="R11" s="387"/>
      <c r="S11" s="387"/>
      <c r="T11" s="387"/>
      <c r="U11" s="388"/>
      <c r="V11" s="356"/>
      <c r="W11" s="112"/>
    </row>
    <row r="12" spans="1:23" ht="24.75" customHeight="1" x14ac:dyDescent="0.2">
      <c r="A12" s="118"/>
      <c r="B12" s="358"/>
      <c r="C12" s="361"/>
      <c r="D12" s="374"/>
      <c r="E12" s="374"/>
      <c r="F12" s="389"/>
      <c r="G12" s="390"/>
      <c r="H12" s="390"/>
      <c r="I12" s="390"/>
      <c r="J12" s="390"/>
      <c r="K12" s="390"/>
      <c r="L12" s="390"/>
      <c r="M12" s="390"/>
      <c r="N12" s="390"/>
      <c r="O12" s="390"/>
      <c r="P12" s="390"/>
      <c r="Q12" s="390"/>
      <c r="R12" s="390"/>
      <c r="S12" s="390"/>
      <c r="T12" s="390"/>
      <c r="U12" s="391"/>
      <c r="V12" s="356"/>
      <c r="W12" s="112"/>
    </row>
    <row r="13" spans="1:23" ht="24.75" customHeight="1" thickBot="1" x14ac:dyDescent="0.25">
      <c r="A13" s="118"/>
      <c r="B13" s="359"/>
      <c r="C13" s="362"/>
      <c r="D13" s="374"/>
      <c r="E13" s="374"/>
      <c r="F13" s="389"/>
      <c r="G13" s="390"/>
      <c r="H13" s="390"/>
      <c r="I13" s="390"/>
      <c r="J13" s="390"/>
      <c r="K13" s="390"/>
      <c r="L13" s="390"/>
      <c r="M13" s="390"/>
      <c r="N13" s="390"/>
      <c r="O13" s="390"/>
      <c r="P13" s="390"/>
      <c r="Q13" s="390"/>
      <c r="R13" s="390"/>
      <c r="S13" s="390"/>
      <c r="T13" s="390"/>
      <c r="U13" s="391"/>
      <c r="V13" s="356"/>
      <c r="W13" s="112"/>
    </row>
    <row r="14" spans="1:23" ht="38.25" customHeight="1" x14ac:dyDescent="0.2">
      <c r="A14" s="119" t="s">
        <v>61</v>
      </c>
      <c r="B14" s="250">
        <v>45383</v>
      </c>
      <c r="C14" s="235" t="s">
        <v>77</v>
      </c>
      <c r="D14" s="244"/>
      <c r="E14" s="245"/>
      <c r="F14" s="341" t="s">
        <v>61</v>
      </c>
      <c r="G14" s="341"/>
      <c r="H14" s="341"/>
      <c r="I14" s="341"/>
      <c r="J14" s="341"/>
      <c r="K14" s="341"/>
      <c r="L14" s="342"/>
      <c r="M14" s="341"/>
      <c r="N14" s="341"/>
      <c r="O14" s="341"/>
      <c r="P14" s="341"/>
      <c r="Q14" s="341"/>
      <c r="R14" s="341"/>
      <c r="S14" s="341"/>
      <c r="T14" s="341"/>
      <c r="U14" s="343"/>
      <c r="V14" s="122"/>
      <c r="W14" s="112"/>
    </row>
    <row r="15" spans="1:23" ht="38.25" customHeight="1" x14ac:dyDescent="0.2">
      <c r="A15" s="119"/>
      <c r="B15" s="251">
        <v>45384</v>
      </c>
      <c r="C15" s="235" t="s">
        <v>77</v>
      </c>
      <c r="D15" s="246"/>
      <c r="E15" s="247"/>
      <c r="F15" s="338" t="s">
        <v>61</v>
      </c>
      <c r="G15" s="338"/>
      <c r="H15" s="338"/>
      <c r="I15" s="338"/>
      <c r="J15" s="338"/>
      <c r="K15" s="338"/>
      <c r="L15" s="339"/>
      <c r="M15" s="338"/>
      <c r="N15" s="338"/>
      <c r="O15" s="338"/>
      <c r="P15" s="338"/>
      <c r="Q15" s="338"/>
      <c r="R15" s="338"/>
      <c r="S15" s="338"/>
      <c r="T15" s="338"/>
      <c r="U15" s="340"/>
      <c r="V15" s="122"/>
      <c r="W15" s="112"/>
    </row>
    <row r="16" spans="1:23" ht="38.25" customHeight="1" x14ac:dyDescent="0.2">
      <c r="A16" s="119" t="s">
        <v>61</v>
      </c>
      <c r="B16" s="251">
        <v>45385</v>
      </c>
      <c r="C16" s="235" t="s">
        <v>77</v>
      </c>
      <c r="D16" s="246"/>
      <c r="E16" s="247"/>
      <c r="F16" s="338" t="s">
        <v>61</v>
      </c>
      <c r="G16" s="338"/>
      <c r="H16" s="338"/>
      <c r="I16" s="338"/>
      <c r="J16" s="338"/>
      <c r="K16" s="338"/>
      <c r="L16" s="339"/>
      <c r="M16" s="338"/>
      <c r="N16" s="338"/>
      <c r="O16" s="338"/>
      <c r="P16" s="338"/>
      <c r="Q16" s="338"/>
      <c r="R16" s="338"/>
      <c r="S16" s="338"/>
      <c r="T16" s="338"/>
      <c r="U16" s="340"/>
      <c r="V16" s="122"/>
      <c r="W16" s="112"/>
    </row>
    <row r="17" spans="1:23" ht="38.25" customHeight="1" x14ac:dyDescent="0.2">
      <c r="A17" s="119" t="s">
        <v>61</v>
      </c>
      <c r="B17" s="257">
        <v>45386</v>
      </c>
      <c r="C17" s="235" t="s">
        <v>77</v>
      </c>
      <c r="D17" s="246"/>
      <c r="E17" s="247"/>
      <c r="F17" s="338"/>
      <c r="G17" s="338"/>
      <c r="H17" s="338"/>
      <c r="I17" s="338"/>
      <c r="J17" s="338"/>
      <c r="K17" s="338"/>
      <c r="L17" s="339"/>
      <c r="M17" s="338"/>
      <c r="N17" s="338"/>
      <c r="O17" s="338"/>
      <c r="P17" s="338"/>
      <c r="Q17" s="338"/>
      <c r="R17" s="338"/>
      <c r="S17" s="338"/>
      <c r="T17" s="338"/>
      <c r="U17" s="340"/>
      <c r="V17" s="122"/>
      <c r="W17" s="112"/>
    </row>
    <row r="18" spans="1:23" ht="38.25" customHeight="1" x14ac:dyDescent="0.2">
      <c r="A18" s="119" t="s">
        <v>61</v>
      </c>
      <c r="B18" s="251">
        <v>45387</v>
      </c>
      <c r="C18" s="235" t="s">
        <v>77</v>
      </c>
      <c r="D18" s="246"/>
      <c r="E18" s="247"/>
      <c r="F18" s="338"/>
      <c r="G18" s="338"/>
      <c r="H18" s="338"/>
      <c r="I18" s="338"/>
      <c r="J18" s="338"/>
      <c r="K18" s="338"/>
      <c r="L18" s="339"/>
      <c r="M18" s="338"/>
      <c r="N18" s="338"/>
      <c r="O18" s="338"/>
      <c r="P18" s="338"/>
      <c r="Q18" s="338"/>
      <c r="R18" s="338"/>
      <c r="S18" s="338"/>
      <c r="T18" s="338"/>
      <c r="U18" s="340"/>
      <c r="V18" s="122"/>
      <c r="W18" s="112"/>
    </row>
    <row r="19" spans="1:23" ht="38.25" customHeight="1" x14ac:dyDescent="0.2">
      <c r="A19" s="119" t="s">
        <v>61</v>
      </c>
      <c r="B19" s="252">
        <v>45388</v>
      </c>
      <c r="C19" s="235" t="s">
        <v>133</v>
      </c>
      <c r="D19" s="246"/>
      <c r="E19" s="247"/>
      <c r="F19" s="338"/>
      <c r="G19" s="338"/>
      <c r="H19" s="338"/>
      <c r="I19" s="338"/>
      <c r="J19" s="338"/>
      <c r="K19" s="338"/>
      <c r="L19" s="339"/>
      <c r="M19" s="338"/>
      <c r="N19" s="338"/>
      <c r="O19" s="338"/>
      <c r="P19" s="338"/>
      <c r="Q19" s="338"/>
      <c r="R19" s="338"/>
      <c r="S19" s="338"/>
      <c r="T19" s="338"/>
      <c r="U19" s="340"/>
      <c r="V19" s="122"/>
      <c r="W19" s="112"/>
    </row>
    <row r="20" spans="1:23" ht="38.25" customHeight="1" x14ac:dyDescent="0.2">
      <c r="A20" s="119" t="s">
        <v>61</v>
      </c>
      <c r="B20" s="256">
        <v>45389</v>
      </c>
      <c r="C20" s="235" t="s">
        <v>133</v>
      </c>
      <c r="D20" s="246"/>
      <c r="E20" s="247"/>
      <c r="F20" s="338"/>
      <c r="G20" s="338"/>
      <c r="H20" s="338"/>
      <c r="I20" s="338"/>
      <c r="J20" s="338"/>
      <c r="K20" s="338"/>
      <c r="L20" s="339"/>
      <c r="M20" s="338"/>
      <c r="N20" s="338"/>
      <c r="O20" s="338"/>
      <c r="P20" s="338"/>
      <c r="Q20" s="338"/>
      <c r="R20" s="338"/>
      <c r="S20" s="338"/>
      <c r="T20" s="338"/>
      <c r="U20" s="340"/>
      <c r="V20" s="122"/>
      <c r="W20" s="112"/>
    </row>
    <row r="21" spans="1:23" ht="38.25" customHeight="1" x14ac:dyDescent="0.2">
      <c r="A21" s="119"/>
      <c r="B21" s="251">
        <v>45390</v>
      </c>
      <c r="C21" s="235" t="s">
        <v>77</v>
      </c>
      <c r="D21" s="246"/>
      <c r="E21" s="247"/>
      <c r="F21" s="338" t="s">
        <v>61</v>
      </c>
      <c r="G21" s="338"/>
      <c r="H21" s="338"/>
      <c r="I21" s="338"/>
      <c r="J21" s="338"/>
      <c r="K21" s="338"/>
      <c r="L21" s="339"/>
      <c r="M21" s="338"/>
      <c r="N21" s="338"/>
      <c r="O21" s="338"/>
      <c r="P21" s="338"/>
      <c r="Q21" s="338"/>
      <c r="R21" s="338"/>
      <c r="S21" s="338"/>
      <c r="T21" s="338"/>
      <c r="U21" s="340"/>
      <c r="V21" s="122"/>
      <c r="W21" s="112"/>
    </row>
    <row r="22" spans="1:23" ht="38.25" customHeight="1" x14ac:dyDescent="0.2">
      <c r="A22" s="119"/>
      <c r="B22" s="251">
        <v>45391</v>
      </c>
      <c r="C22" s="235" t="s">
        <v>77</v>
      </c>
      <c r="D22" s="246"/>
      <c r="E22" s="247"/>
      <c r="F22" s="338" t="s">
        <v>61</v>
      </c>
      <c r="G22" s="338"/>
      <c r="H22" s="338"/>
      <c r="I22" s="338"/>
      <c r="J22" s="338"/>
      <c r="K22" s="338"/>
      <c r="L22" s="339"/>
      <c r="M22" s="338"/>
      <c r="N22" s="338"/>
      <c r="O22" s="338"/>
      <c r="P22" s="338"/>
      <c r="Q22" s="338"/>
      <c r="R22" s="338"/>
      <c r="S22" s="338"/>
      <c r="T22" s="338"/>
      <c r="U22" s="340"/>
      <c r="V22" s="122"/>
      <c r="W22" s="112"/>
    </row>
    <row r="23" spans="1:23" ht="38.25" customHeight="1" x14ac:dyDescent="0.2">
      <c r="A23" s="119" t="s">
        <v>61</v>
      </c>
      <c r="B23" s="257">
        <v>45392</v>
      </c>
      <c r="C23" s="235" t="s">
        <v>77</v>
      </c>
      <c r="D23" s="246"/>
      <c r="E23" s="247"/>
      <c r="F23" s="338"/>
      <c r="G23" s="338"/>
      <c r="H23" s="338"/>
      <c r="I23" s="338"/>
      <c r="J23" s="338"/>
      <c r="K23" s="338"/>
      <c r="L23" s="339"/>
      <c r="M23" s="338"/>
      <c r="N23" s="338"/>
      <c r="O23" s="338"/>
      <c r="P23" s="338"/>
      <c r="Q23" s="338"/>
      <c r="R23" s="338"/>
      <c r="S23" s="338"/>
      <c r="T23" s="338"/>
      <c r="U23" s="340"/>
      <c r="V23" s="122"/>
      <c r="W23" s="112"/>
    </row>
    <row r="24" spans="1:23" ht="38.25" customHeight="1" x14ac:dyDescent="0.2">
      <c r="A24" s="119" t="s">
        <v>61</v>
      </c>
      <c r="B24" s="251">
        <v>45393</v>
      </c>
      <c r="C24" s="235" t="s">
        <v>77</v>
      </c>
      <c r="D24" s="246"/>
      <c r="E24" s="247"/>
      <c r="F24" s="338"/>
      <c r="G24" s="338"/>
      <c r="H24" s="338"/>
      <c r="I24" s="338"/>
      <c r="J24" s="338"/>
      <c r="K24" s="338"/>
      <c r="L24" s="339"/>
      <c r="M24" s="338"/>
      <c r="N24" s="338"/>
      <c r="O24" s="338"/>
      <c r="P24" s="338"/>
      <c r="Q24" s="338"/>
      <c r="R24" s="338"/>
      <c r="S24" s="338"/>
      <c r="T24" s="338"/>
      <c r="U24" s="340"/>
      <c r="V24" s="122"/>
      <c r="W24" s="112"/>
    </row>
    <row r="25" spans="1:23" ht="38.25" customHeight="1" x14ac:dyDescent="0.2">
      <c r="A25" s="119" t="s">
        <v>61</v>
      </c>
      <c r="B25" s="251">
        <v>45394</v>
      </c>
      <c r="C25" s="235" t="s">
        <v>77</v>
      </c>
      <c r="D25" s="246"/>
      <c r="E25" s="247"/>
      <c r="F25" s="338"/>
      <c r="G25" s="338"/>
      <c r="H25" s="338"/>
      <c r="I25" s="338"/>
      <c r="J25" s="338"/>
      <c r="K25" s="338"/>
      <c r="L25" s="339"/>
      <c r="M25" s="338"/>
      <c r="N25" s="338"/>
      <c r="O25" s="338"/>
      <c r="P25" s="338"/>
      <c r="Q25" s="338"/>
      <c r="R25" s="338"/>
      <c r="S25" s="338"/>
      <c r="T25" s="338"/>
      <c r="U25" s="340"/>
      <c r="V25" s="122"/>
      <c r="W25" s="112"/>
    </row>
    <row r="26" spans="1:23" ht="38.25" customHeight="1" x14ac:dyDescent="0.2">
      <c r="A26" s="119" t="s">
        <v>61</v>
      </c>
      <c r="B26" s="258">
        <v>45395</v>
      </c>
      <c r="C26" s="235" t="s">
        <v>133</v>
      </c>
      <c r="D26" s="246"/>
      <c r="E26" s="247"/>
      <c r="F26" s="338"/>
      <c r="G26" s="338"/>
      <c r="H26" s="338"/>
      <c r="I26" s="338"/>
      <c r="J26" s="338"/>
      <c r="K26" s="338"/>
      <c r="L26" s="339"/>
      <c r="M26" s="338"/>
      <c r="N26" s="338"/>
      <c r="O26" s="338"/>
      <c r="P26" s="338"/>
      <c r="Q26" s="338"/>
      <c r="R26" s="338"/>
      <c r="S26" s="338"/>
      <c r="T26" s="338"/>
      <c r="U26" s="340"/>
      <c r="V26" s="122"/>
      <c r="W26" s="112"/>
    </row>
    <row r="27" spans="1:23" ht="38.25" customHeight="1" thickBot="1" x14ac:dyDescent="0.25">
      <c r="A27" s="119" t="s">
        <v>61</v>
      </c>
      <c r="B27" s="255">
        <v>45396</v>
      </c>
      <c r="C27" s="235" t="s">
        <v>133</v>
      </c>
      <c r="D27" s="246"/>
      <c r="E27" s="247"/>
      <c r="F27" s="338"/>
      <c r="G27" s="338"/>
      <c r="H27" s="338"/>
      <c r="I27" s="338"/>
      <c r="J27" s="338"/>
      <c r="K27" s="338"/>
      <c r="L27" s="339"/>
      <c r="M27" s="338"/>
      <c r="N27" s="338"/>
      <c r="O27" s="338"/>
      <c r="P27" s="338"/>
      <c r="Q27" s="338"/>
      <c r="R27" s="338"/>
      <c r="S27" s="338"/>
      <c r="T27" s="338"/>
      <c r="U27" s="340"/>
      <c r="V27" s="122"/>
      <c r="W27" s="112"/>
    </row>
    <row r="28" spans="1:23" ht="38.25" customHeight="1" thickBot="1" x14ac:dyDescent="0.25">
      <c r="A28" s="119"/>
      <c r="B28" s="251">
        <v>45397</v>
      </c>
      <c r="C28" s="235" t="s">
        <v>77</v>
      </c>
      <c r="D28" s="246"/>
      <c r="E28" s="247"/>
      <c r="F28" s="338" t="s">
        <v>61</v>
      </c>
      <c r="G28" s="338"/>
      <c r="H28" s="338"/>
      <c r="I28" s="338"/>
      <c r="J28" s="338"/>
      <c r="K28" s="338"/>
      <c r="L28" s="339"/>
      <c r="M28" s="338"/>
      <c r="N28" s="338"/>
      <c r="O28" s="338"/>
      <c r="P28" s="338"/>
      <c r="Q28" s="338"/>
      <c r="R28" s="338"/>
      <c r="S28" s="338"/>
      <c r="T28" s="338"/>
      <c r="U28" s="340"/>
      <c r="V28" s="122"/>
      <c r="W28" s="219" t="s">
        <v>74</v>
      </c>
    </row>
    <row r="29" spans="1:23" ht="38.25" customHeight="1" x14ac:dyDescent="0.2">
      <c r="A29" s="119"/>
      <c r="B29" s="257">
        <v>45398</v>
      </c>
      <c r="C29" s="235" t="s">
        <v>77</v>
      </c>
      <c r="D29" s="246"/>
      <c r="E29" s="247"/>
      <c r="F29" s="338" t="s">
        <v>61</v>
      </c>
      <c r="G29" s="338"/>
      <c r="H29" s="338"/>
      <c r="I29" s="338"/>
      <c r="J29" s="338"/>
      <c r="K29" s="338"/>
      <c r="L29" s="339"/>
      <c r="M29" s="338"/>
      <c r="N29" s="338"/>
      <c r="O29" s="338"/>
      <c r="P29" s="338"/>
      <c r="Q29" s="338"/>
      <c r="R29" s="338"/>
      <c r="S29" s="338"/>
      <c r="T29" s="338"/>
      <c r="U29" s="340"/>
      <c r="V29" s="122"/>
      <c r="W29" s="220" t="s">
        <v>75</v>
      </c>
    </row>
    <row r="30" spans="1:23" ht="38.25" customHeight="1" x14ac:dyDescent="0.2">
      <c r="A30" s="119" t="s">
        <v>61</v>
      </c>
      <c r="B30" s="251">
        <v>45399</v>
      </c>
      <c r="C30" s="235" t="s">
        <v>77</v>
      </c>
      <c r="D30" s="246"/>
      <c r="E30" s="247"/>
      <c r="F30" s="338"/>
      <c r="G30" s="338"/>
      <c r="H30" s="338"/>
      <c r="I30" s="338"/>
      <c r="J30" s="338"/>
      <c r="K30" s="338"/>
      <c r="L30" s="339"/>
      <c r="M30" s="338"/>
      <c r="N30" s="338"/>
      <c r="O30" s="338"/>
      <c r="P30" s="338"/>
      <c r="Q30" s="338"/>
      <c r="R30" s="338"/>
      <c r="S30" s="338"/>
      <c r="T30" s="338"/>
      <c r="U30" s="340"/>
      <c r="V30" s="122"/>
      <c r="W30" s="221" t="s">
        <v>76</v>
      </c>
    </row>
    <row r="31" spans="1:23" ht="38.25" customHeight="1" thickBot="1" x14ac:dyDescent="0.25">
      <c r="A31" s="119" t="s">
        <v>61</v>
      </c>
      <c r="B31" s="251">
        <v>45400</v>
      </c>
      <c r="C31" s="235" t="s">
        <v>77</v>
      </c>
      <c r="D31" s="246"/>
      <c r="E31" s="247"/>
      <c r="F31" s="338"/>
      <c r="G31" s="338"/>
      <c r="H31" s="338"/>
      <c r="I31" s="338"/>
      <c r="J31" s="338"/>
      <c r="K31" s="338"/>
      <c r="L31" s="339"/>
      <c r="M31" s="338"/>
      <c r="N31" s="338"/>
      <c r="O31" s="338"/>
      <c r="P31" s="338"/>
      <c r="Q31" s="338"/>
      <c r="R31" s="338"/>
      <c r="S31" s="338"/>
      <c r="T31" s="338"/>
      <c r="U31" s="340"/>
      <c r="V31" s="122"/>
      <c r="W31" s="222">
        <v>2</v>
      </c>
    </row>
    <row r="32" spans="1:23" ht="38.25" customHeight="1" x14ac:dyDescent="0.2">
      <c r="A32" s="119" t="s">
        <v>61</v>
      </c>
      <c r="B32" s="257">
        <v>45401</v>
      </c>
      <c r="C32" s="235" t="s">
        <v>77</v>
      </c>
      <c r="D32" s="246"/>
      <c r="E32" s="247"/>
      <c r="F32" s="338"/>
      <c r="G32" s="338"/>
      <c r="H32" s="338"/>
      <c r="I32" s="338"/>
      <c r="J32" s="338"/>
      <c r="K32" s="338"/>
      <c r="L32" s="339"/>
      <c r="M32" s="338"/>
      <c r="N32" s="338"/>
      <c r="O32" s="338"/>
      <c r="P32" s="338"/>
      <c r="Q32" s="338"/>
      <c r="R32" s="338"/>
      <c r="S32" s="338"/>
      <c r="T32" s="338"/>
      <c r="U32" s="340"/>
      <c r="V32" s="122"/>
      <c r="W32" s="112"/>
    </row>
    <row r="33" spans="1:23" ht="38.25" customHeight="1" x14ac:dyDescent="0.2">
      <c r="A33" s="119" t="s">
        <v>61</v>
      </c>
      <c r="B33" s="252">
        <v>45402</v>
      </c>
      <c r="C33" s="235" t="s">
        <v>133</v>
      </c>
      <c r="D33" s="246"/>
      <c r="E33" s="247"/>
      <c r="F33" s="338"/>
      <c r="G33" s="338"/>
      <c r="H33" s="338"/>
      <c r="I33" s="338"/>
      <c r="J33" s="338"/>
      <c r="K33" s="338"/>
      <c r="L33" s="339"/>
      <c r="M33" s="338"/>
      <c r="N33" s="338"/>
      <c r="O33" s="338"/>
      <c r="P33" s="338"/>
      <c r="Q33" s="338"/>
      <c r="R33" s="338"/>
      <c r="S33" s="338"/>
      <c r="T33" s="338"/>
      <c r="U33" s="340"/>
      <c r="V33" s="122"/>
      <c r="W33" s="112"/>
    </row>
    <row r="34" spans="1:23" ht="38.25" customHeight="1" x14ac:dyDescent="0.2">
      <c r="A34" s="119" t="s">
        <v>61</v>
      </c>
      <c r="B34" s="255">
        <v>45403</v>
      </c>
      <c r="C34" s="235" t="s">
        <v>133</v>
      </c>
      <c r="D34" s="246"/>
      <c r="E34" s="247"/>
      <c r="F34" s="338"/>
      <c r="G34" s="338"/>
      <c r="H34" s="338"/>
      <c r="I34" s="338"/>
      <c r="J34" s="338"/>
      <c r="K34" s="338"/>
      <c r="L34" s="339"/>
      <c r="M34" s="338"/>
      <c r="N34" s="338"/>
      <c r="O34" s="338"/>
      <c r="P34" s="338"/>
      <c r="Q34" s="338"/>
      <c r="R34" s="338"/>
      <c r="S34" s="338"/>
      <c r="T34" s="338"/>
      <c r="U34" s="340"/>
      <c r="V34" s="122"/>
      <c r="W34" s="112"/>
    </row>
    <row r="35" spans="1:23" ht="38.25" customHeight="1" x14ac:dyDescent="0.2">
      <c r="A35" s="119"/>
      <c r="B35" s="257">
        <v>45404</v>
      </c>
      <c r="C35" s="235" t="s">
        <v>77</v>
      </c>
      <c r="D35" s="246"/>
      <c r="E35" s="247"/>
      <c r="F35" s="338" t="s">
        <v>61</v>
      </c>
      <c r="G35" s="338"/>
      <c r="H35" s="338"/>
      <c r="I35" s="338"/>
      <c r="J35" s="338"/>
      <c r="K35" s="338"/>
      <c r="L35" s="339"/>
      <c r="M35" s="338"/>
      <c r="N35" s="338"/>
      <c r="O35" s="338"/>
      <c r="P35" s="338"/>
      <c r="Q35" s="338"/>
      <c r="R35" s="338"/>
      <c r="S35" s="338"/>
      <c r="T35" s="338"/>
      <c r="U35" s="340"/>
      <c r="V35" s="122"/>
      <c r="W35" s="112"/>
    </row>
    <row r="36" spans="1:23" ht="38.25" customHeight="1" x14ac:dyDescent="0.2">
      <c r="A36" s="119"/>
      <c r="B36" s="251">
        <v>45405</v>
      </c>
      <c r="C36" s="235" t="s">
        <v>77</v>
      </c>
      <c r="D36" s="246"/>
      <c r="E36" s="247"/>
      <c r="F36" s="338" t="s">
        <v>61</v>
      </c>
      <c r="G36" s="338"/>
      <c r="H36" s="338"/>
      <c r="I36" s="338"/>
      <c r="J36" s="338"/>
      <c r="K36" s="338"/>
      <c r="L36" s="339"/>
      <c r="M36" s="338"/>
      <c r="N36" s="338"/>
      <c r="O36" s="338"/>
      <c r="P36" s="338"/>
      <c r="Q36" s="338"/>
      <c r="R36" s="338"/>
      <c r="S36" s="338"/>
      <c r="T36" s="338"/>
      <c r="U36" s="340"/>
      <c r="V36" s="122"/>
      <c r="W36" s="112"/>
    </row>
    <row r="37" spans="1:23" ht="38.25" customHeight="1" x14ac:dyDescent="0.2">
      <c r="A37" s="119" t="s">
        <v>61</v>
      </c>
      <c r="B37" s="251">
        <v>45406</v>
      </c>
      <c r="C37" s="235" t="s">
        <v>77</v>
      </c>
      <c r="D37" s="246"/>
      <c r="E37" s="247"/>
      <c r="F37" s="338"/>
      <c r="G37" s="338"/>
      <c r="H37" s="338"/>
      <c r="I37" s="338"/>
      <c r="J37" s="338"/>
      <c r="K37" s="338"/>
      <c r="L37" s="339"/>
      <c r="M37" s="338"/>
      <c r="N37" s="338"/>
      <c r="O37" s="338"/>
      <c r="P37" s="338"/>
      <c r="Q37" s="338"/>
      <c r="R37" s="338"/>
      <c r="S37" s="338"/>
      <c r="T37" s="338"/>
      <c r="U37" s="340"/>
      <c r="V37" s="122"/>
      <c r="W37" s="112"/>
    </row>
    <row r="38" spans="1:23" ht="38.25" customHeight="1" x14ac:dyDescent="0.2">
      <c r="A38" s="119" t="s">
        <v>61</v>
      </c>
      <c r="B38" s="257">
        <v>45407</v>
      </c>
      <c r="C38" s="235" t="s">
        <v>77</v>
      </c>
      <c r="D38" s="246"/>
      <c r="E38" s="247"/>
      <c r="F38" s="338"/>
      <c r="G38" s="338"/>
      <c r="H38" s="338"/>
      <c r="I38" s="338"/>
      <c r="J38" s="338"/>
      <c r="K38" s="338"/>
      <c r="L38" s="339"/>
      <c r="M38" s="338"/>
      <c r="N38" s="338"/>
      <c r="O38" s="338"/>
      <c r="P38" s="338"/>
      <c r="Q38" s="338"/>
      <c r="R38" s="338"/>
      <c r="S38" s="338"/>
      <c r="T38" s="338"/>
      <c r="U38" s="340"/>
      <c r="V38" s="122"/>
      <c r="W38" s="112"/>
    </row>
    <row r="39" spans="1:23" ht="38.25" customHeight="1" x14ac:dyDescent="0.2">
      <c r="A39" s="119" t="s">
        <v>61</v>
      </c>
      <c r="B39" s="251">
        <v>45408</v>
      </c>
      <c r="C39" s="235" t="s">
        <v>77</v>
      </c>
      <c r="D39" s="246"/>
      <c r="E39" s="247"/>
      <c r="F39" s="338"/>
      <c r="G39" s="338"/>
      <c r="H39" s="338"/>
      <c r="I39" s="338"/>
      <c r="J39" s="338"/>
      <c r="K39" s="338"/>
      <c r="L39" s="339"/>
      <c r="M39" s="338"/>
      <c r="N39" s="338"/>
      <c r="O39" s="338"/>
      <c r="P39" s="338"/>
      <c r="Q39" s="338"/>
      <c r="R39" s="338"/>
      <c r="S39" s="338"/>
      <c r="T39" s="338"/>
      <c r="U39" s="340"/>
      <c r="V39" s="122"/>
      <c r="W39" s="112"/>
    </row>
    <row r="40" spans="1:23" ht="38.25" customHeight="1" x14ac:dyDescent="0.2">
      <c r="A40" s="119" t="s">
        <v>61</v>
      </c>
      <c r="B40" s="252">
        <v>45409</v>
      </c>
      <c r="C40" s="235" t="s">
        <v>133</v>
      </c>
      <c r="D40" s="246"/>
      <c r="E40" s="247"/>
      <c r="F40" s="338"/>
      <c r="G40" s="338"/>
      <c r="H40" s="338"/>
      <c r="I40" s="338"/>
      <c r="J40" s="338"/>
      <c r="K40" s="338"/>
      <c r="L40" s="339"/>
      <c r="M40" s="338"/>
      <c r="N40" s="338"/>
      <c r="O40" s="338"/>
      <c r="P40" s="338"/>
      <c r="Q40" s="338"/>
      <c r="R40" s="338"/>
      <c r="S40" s="338"/>
      <c r="T40" s="338"/>
      <c r="U40" s="340"/>
      <c r="V40" s="122"/>
      <c r="W40" s="112"/>
    </row>
    <row r="41" spans="1:23" ht="38.25" customHeight="1" x14ac:dyDescent="0.2">
      <c r="A41" s="119" t="s">
        <v>61</v>
      </c>
      <c r="B41" s="256">
        <v>45410</v>
      </c>
      <c r="C41" s="235" t="s">
        <v>133</v>
      </c>
      <c r="D41" s="246"/>
      <c r="E41" s="247"/>
      <c r="F41" s="338"/>
      <c r="G41" s="338"/>
      <c r="H41" s="338"/>
      <c r="I41" s="338"/>
      <c r="J41" s="338"/>
      <c r="K41" s="338"/>
      <c r="L41" s="339"/>
      <c r="M41" s="338"/>
      <c r="N41" s="338"/>
      <c r="O41" s="338"/>
      <c r="P41" s="338"/>
      <c r="Q41" s="338"/>
      <c r="R41" s="338"/>
      <c r="S41" s="338"/>
      <c r="T41" s="338"/>
      <c r="U41" s="340"/>
      <c r="V41" s="122"/>
      <c r="W41" s="112"/>
    </row>
    <row r="42" spans="1:23" ht="38.25" customHeight="1" x14ac:dyDescent="0.2">
      <c r="A42" s="119"/>
      <c r="B42" s="255">
        <v>45411</v>
      </c>
      <c r="C42" s="235" t="s">
        <v>133</v>
      </c>
      <c r="D42" s="246"/>
      <c r="E42" s="247"/>
      <c r="F42" s="338" t="s">
        <v>61</v>
      </c>
      <c r="G42" s="338"/>
      <c r="H42" s="338"/>
      <c r="I42" s="338"/>
      <c r="J42" s="338"/>
      <c r="K42" s="338"/>
      <c r="L42" s="339"/>
      <c r="M42" s="338"/>
      <c r="N42" s="338"/>
      <c r="O42" s="338"/>
      <c r="P42" s="338"/>
      <c r="Q42" s="338"/>
      <c r="R42" s="338"/>
      <c r="S42" s="338"/>
      <c r="T42" s="338"/>
      <c r="U42" s="340"/>
      <c r="V42" s="122"/>
      <c r="W42" s="112"/>
    </row>
    <row r="43" spans="1:23" ht="38.25" customHeight="1" x14ac:dyDescent="0.2">
      <c r="A43" s="119"/>
      <c r="B43" s="251">
        <v>45412</v>
      </c>
      <c r="C43" s="235" t="s">
        <v>77</v>
      </c>
      <c r="D43" s="246"/>
      <c r="E43" s="247"/>
      <c r="F43" s="338" t="s">
        <v>61</v>
      </c>
      <c r="G43" s="338"/>
      <c r="H43" s="338"/>
      <c r="I43" s="338"/>
      <c r="J43" s="338"/>
      <c r="K43" s="338"/>
      <c r="L43" s="339"/>
      <c r="M43" s="338"/>
      <c r="N43" s="338"/>
      <c r="O43" s="338"/>
      <c r="P43" s="338"/>
      <c r="Q43" s="338"/>
      <c r="R43" s="338"/>
      <c r="S43" s="338"/>
      <c r="T43" s="338"/>
      <c r="U43" s="340"/>
      <c r="V43" s="122"/>
      <c r="W43" s="112"/>
    </row>
    <row r="44" spans="1:23" ht="38.25" customHeight="1" thickBot="1" x14ac:dyDescent="0.25">
      <c r="A44" s="127"/>
      <c r="B44" s="128"/>
      <c r="C44" s="235"/>
      <c r="D44" s="248"/>
      <c r="E44" s="249"/>
      <c r="F44" s="347" t="s">
        <v>61</v>
      </c>
      <c r="G44" s="347"/>
      <c r="H44" s="347"/>
      <c r="I44" s="347"/>
      <c r="J44" s="347"/>
      <c r="K44" s="347"/>
      <c r="L44" s="348"/>
      <c r="M44" s="347"/>
      <c r="N44" s="347"/>
      <c r="O44" s="347"/>
      <c r="P44" s="347"/>
      <c r="Q44" s="347"/>
      <c r="R44" s="347"/>
      <c r="S44" s="347"/>
      <c r="T44" s="347"/>
      <c r="U44" s="349"/>
      <c r="V44" s="122"/>
      <c r="W44" s="112"/>
    </row>
    <row r="45" spans="1:23" s="130" customFormat="1" ht="18.75" customHeight="1" x14ac:dyDescent="0.2">
      <c r="A45" s="131"/>
      <c r="B45" s="344" t="s">
        <v>180</v>
      </c>
      <c r="C45" s="344"/>
      <c r="D45" s="344"/>
      <c r="E45" s="344"/>
      <c r="F45" s="344"/>
      <c r="G45" s="344"/>
      <c r="H45" s="344"/>
      <c r="I45" s="344"/>
      <c r="J45" s="344"/>
      <c r="K45" s="344"/>
      <c r="L45" s="344"/>
      <c r="M45" s="344"/>
      <c r="N45" s="344"/>
      <c r="O45" s="223"/>
      <c r="P45" s="218"/>
      <c r="Q45" s="224"/>
      <c r="R45" s="218"/>
      <c r="S45" s="133" t="s">
        <v>41</v>
      </c>
      <c r="T45" s="134" t="s">
        <v>42</v>
      </c>
      <c r="U45" s="132" t="s">
        <v>51</v>
      </c>
      <c r="V45" s="135"/>
      <c r="W45" s="129"/>
    </row>
    <row r="46" spans="1:23" s="130" customFormat="1" ht="19.5" customHeight="1" thickBot="1" x14ac:dyDescent="0.25">
      <c r="A46" s="136" t="s">
        <v>87</v>
      </c>
      <c r="B46" s="345"/>
      <c r="C46" s="345"/>
      <c r="D46" s="345"/>
      <c r="E46" s="345"/>
      <c r="F46" s="345"/>
      <c r="G46" s="345"/>
      <c r="H46" s="345"/>
      <c r="I46" s="345"/>
      <c r="J46" s="345"/>
      <c r="K46" s="345"/>
      <c r="L46" s="345"/>
      <c r="M46" s="345"/>
      <c r="N46" s="345"/>
      <c r="O46" s="345"/>
      <c r="P46" s="126"/>
      <c r="Q46" s="142"/>
      <c r="R46" s="126"/>
      <c r="S46" s="137">
        <f>IF(P9="時間",SUM(D14:D44),0)</f>
        <v>0</v>
      </c>
      <c r="T46" s="138">
        <f>IF(AND(P9="時間",T9="有"),SUM(E14:E44),0)</f>
        <v>0</v>
      </c>
      <c r="U46" s="139">
        <f>SUM(S46:T46)</f>
        <v>0</v>
      </c>
      <c r="V46" s="140"/>
      <c r="W46" s="129"/>
    </row>
    <row r="47" spans="1:23" s="130" customFormat="1" ht="18.75" customHeight="1" x14ac:dyDescent="0.2">
      <c r="A47" s="136"/>
      <c r="B47" s="141"/>
      <c r="C47" s="141"/>
      <c r="D47" s="141"/>
      <c r="E47" s="141"/>
      <c r="F47" s="141"/>
      <c r="G47" s="141"/>
      <c r="H47" s="141"/>
      <c r="I47" s="141"/>
      <c r="J47" s="141"/>
      <c r="K47" s="141"/>
      <c r="L47" s="141"/>
      <c r="M47" s="141"/>
      <c r="N47" s="141"/>
      <c r="O47" s="141"/>
      <c r="P47" s="126"/>
      <c r="Q47" s="142"/>
      <c r="R47" s="126"/>
      <c r="S47" s="143"/>
      <c r="T47" s="143"/>
      <c r="U47" s="143"/>
      <c r="V47" s="117"/>
      <c r="W47" s="129"/>
    </row>
    <row r="48" spans="1:23" s="148" customFormat="1" ht="19.5" customHeight="1" x14ac:dyDescent="0.45">
      <c r="A48" s="144"/>
      <c r="B48" s="346"/>
      <c r="C48" s="346"/>
      <c r="D48" s="145"/>
      <c r="E48" s="146"/>
      <c r="F48" s="146"/>
      <c r="G48" s="146"/>
      <c r="H48" s="146"/>
      <c r="I48" s="146"/>
      <c r="J48" s="146"/>
      <c r="K48" s="146"/>
      <c r="L48" s="146"/>
      <c r="M48" s="146"/>
      <c r="N48" s="147"/>
      <c r="O48" s="146"/>
      <c r="P48" s="216"/>
      <c r="Q48" s="216"/>
      <c r="R48" s="217"/>
      <c r="S48" s="217"/>
      <c r="T48" s="217"/>
      <c r="U48" s="217"/>
      <c r="V48" s="117"/>
      <c r="W48" s="145"/>
    </row>
    <row r="49" spans="1:22" ht="18.75" hidden="1" customHeight="1" x14ac:dyDescent="0.2">
      <c r="B49" s="112"/>
      <c r="C49" s="116"/>
      <c r="D49" s="112"/>
      <c r="E49" s="112"/>
      <c r="F49" s="112"/>
      <c r="G49" s="112"/>
      <c r="H49" s="112"/>
      <c r="I49" s="112"/>
      <c r="J49" s="112"/>
      <c r="K49" s="112"/>
      <c r="L49" s="112"/>
      <c r="M49" s="112"/>
      <c r="N49" s="112"/>
      <c r="O49" s="112"/>
      <c r="P49" s="112"/>
      <c r="Q49" s="112"/>
      <c r="R49" s="112"/>
      <c r="S49" s="112"/>
      <c r="T49" s="112"/>
      <c r="U49" s="112"/>
    </row>
    <row r="50" spans="1:22" ht="18.75" hidden="1" customHeight="1" x14ac:dyDescent="0.2">
      <c r="B50" s="112"/>
      <c r="C50" s="116"/>
      <c r="D50" s="112"/>
      <c r="E50" s="112"/>
      <c r="F50" s="112"/>
      <c r="G50" s="112"/>
      <c r="H50" s="112"/>
      <c r="I50" s="112"/>
      <c r="J50" s="112"/>
      <c r="K50" s="112"/>
      <c r="L50" s="112"/>
      <c r="M50" s="112"/>
      <c r="N50" s="112"/>
      <c r="O50" s="112"/>
      <c r="P50" s="112"/>
      <c r="Q50" s="112"/>
      <c r="R50" s="112"/>
      <c r="S50" s="112"/>
      <c r="T50" s="112"/>
      <c r="U50" s="112"/>
      <c r="V50" s="112"/>
    </row>
    <row r="51" spans="1:22" ht="18.75" hidden="1" customHeight="1" x14ac:dyDescent="0.2">
      <c r="B51" s="112"/>
      <c r="C51" s="116"/>
      <c r="D51" s="112"/>
      <c r="E51" s="112"/>
      <c r="F51" s="112"/>
      <c r="G51" s="112"/>
      <c r="H51" s="112"/>
      <c r="I51" s="112"/>
      <c r="J51" s="112"/>
      <c r="K51" s="112"/>
      <c r="L51" s="152"/>
      <c r="M51" s="112"/>
      <c r="N51" s="112"/>
      <c r="O51" s="112"/>
      <c r="P51" s="112"/>
      <c r="Q51" s="112"/>
      <c r="R51" s="112"/>
      <c r="S51" s="112"/>
      <c r="T51" s="112"/>
      <c r="U51" s="112"/>
      <c r="V51" s="112"/>
    </row>
    <row r="52" spans="1:22" s="154" customFormat="1" ht="27" hidden="1" customHeight="1" x14ac:dyDescent="0.2">
      <c r="A52" s="153"/>
      <c r="B52" s="354" t="s">
        <v>64</v>
      </c>
      <c r="C52" s="354"/>
      <c r="D52" s="354"/>
      <c r="E52" s="354"/>
      <c r="F52" s="354"/>
      <c r="G52" s="354"/>
      <c r="H52" s="354"/>
      <c r="I52" s="354"/>
      <c r="J52" s="354"/>
      <c r="K52" s="354"/>
      <c r="L52" s="354"/>
      <c r="M52" s="354"/>
      <c r="N52" s="354"/>
      <c r="O52" s="354"/>
      <c r="P52" s="354"/>
      <c r="Q52" s="354"/>
      <c r="R52" s="354"/>
      <c r="S52" s="354"/>
      <c r="T52" s="354"/>
      <c r="U52" s="354"/>
      <c r="V52" s="112"/>
    </row>
    <row r="53" spans="1:22" ht="27" hidden="1" customHeight="1" thickBot="1" x14ac:dyDescent="0.25">
      <c r="B53" s="112"/>
      <c r="C53" s="155"/>
      <c r="D53" s="156"/>
      <c r="E53" s="156"/>
      <c r="F53" s="156"/>
      <c r="G53" s="156"/>
      <c r="H53" s="156"/>
      <c r="I53" s="156"/>
      <c r="J53" s="156"/>
      <c r="K53" s="156"/>
      <c r="L53" s="156"/>
      <c r="M53" s="156"/>
      <c r="N53" s="156"/>
      <c r="O53" s="156"/>
      <c r="P53" s="156"/>
      <c r="Q53" s="156"/>
      <c r="R53" s="156"/>
      <c r="S53" s="156"/>
      <c r="T53" s="112"/>
      <c r="U53" s="112"/>
      <c r="V53" s="157"/>
    </row>
    <row r="54" spans="1:22" ht="27" hidden="1" customHeight="1" x14ac:dyDescent="0.2">
      <c r="B54" s="158"/>
      <c r="C54" s="159"/>
      <c r="D54" s="160"/>
      <c r="E54" s="160"/>
      <c r="F54" s="160"/>
      <c r="G54" s="160"/>
      <c r="H54" s="160"/>
      <c r="I54" s="160"/>
      <c r="J54" s="160"/>
      <c r="K54" s="160"/>
      <c r="L54" s="160"/>
      <c r="M54" s="160"/>
      <c r="N54" s="160"/>
      <c r="O54" s="160"/>
      <c r="P54" s="160"/>
      <c r="Q54" s="160"/>
      <c r="R54" s="160"/>
      <c r="S54" s="160"/>
      <c r="T54" s="161"/>
      <c r="U54" s="158"/>
      <c r="V54" s="162"/>
    </row>
    <row r="55" spans="1:22" ht="27" hidden="1" customHeight="1" x14ac:dyDescent="0.2">
      <c r="B55" s="163"/>
      <c r="C55" s="351"/>
      <c r="D55" s="352"/>
      <c r="E55" s="352"/>
      <c r="F55" s="352"/>
      <c r="G55" s="352"/>
      <c r="H55" s="352"/>
      <c r="I55" s="352"/>
      <c r="J55" s="352"/>
      <c r="K55" s="352"/>
      <c r="L55" s="352"/>
      <c r="M55" s="352"/>
      <c r="N55" s="352"/>
      <c r="O55" s="352"/>
      <c r="P55" s="352"/>
      <c r="Q55" s="352"/>
      <c r="R55" s="352"/>
      <c r="S55" s="352"/>
      <c r="T55" s="353"/>
      <c r="U55" s="163"/>
      <c r="V55" s="162"/>
    </row>
    <row r="56" spans="1:22" ht="27" hidden="1" customHeight="1" x14ac:dyDescent="0.2">
      <c r="B56" s="163"/>
      <c r="C56" s="351"/>
      <c r="D56" s="352"/>
      <c r="E56" s="352"/>
      <c r="F56" s="352"/>
      <c r="G56" s="352"/>
      <c r="H56" s="352"/>
      <c r="I56" s="352"/>
      <c r="J56" s="352"/>
      <c r="K56" s="352"/>
      <c r="L56" s="352"/>
      <c r="M56" s="352"/>
      <c r="N56" s="352"/>
      <c r="O56" s="352"/>
      <c r="P56" s="352"/>
      <c r="Q56" s="352"/>
      <c r="R56" s="352"/>
      <c r="S56" s="352"/>
      <c r="T56" s="353"/>
      <c r="U56" s="163"/>
      <c r="V56" s="162"/>
    </row>
    <row r="57" spans="1:22" ht="27" hidden="1" customHeight="1" x14ac:dyDescent="0.2">
      <c r="B57" s="163"/>
      <c r="C57" s="351"/>
      <c r="D57" s="352"/>
      <c r="E57" s="352"/>
      <c r="F57" s="352"/>
      <c r="G57" s="352"/>
      <c r="H57" s="352"/>
      <c r="I57" s="352"/>
      <c r="J57" s="352"/>
      <c r="K57" s="352"/>
      <c r="L57" s="352"/>
      <c r="M57" s="352"/>
      <c r="N57" s="352"/>
      <c r="O57" s="352"/>
      <c r="P57" s="352"/>
      <c r="Q57" s="352"/>
      <c r="R57" s="352"/>
      <c r="S57" s="352"/>
      <c r="T57" s="353"/>
      <c r="U57" s="163"/>
      <c r="V57" s="162"/>
    </row>
    <row r="58" spans="1:22" ht="27" hidden="1" customHeight="1" x14ac:dyDescent="0.2">
      <c r="B58" s="163"/>
      <c r="C58" s="351"/>
      <c r="D58" s="352"/>
      <c r="E58" s="352"/>
      <c r="F58" s="352"/>
      <c r="G58" s="352"/>
      <c r="H58" s="352"/>
      <c r="I58" s="352"/>
      <c r="J58" s="352"/>
      <c r="K58" s="352"/>
      <c r="L58" s="352"/>
      <c r="M58" s="352"/>
      <c r="N58" s="352"/>
      <c r="O58" s="352"/>
      <c r="P58" s="352"/>
      <c r="Q58" s="352"/>
      <c r="R58" s="352"/>
      <c r="S58" s="352"/>
      <c r="T58" s="353"/>
      <c r="U58" s="163"/>
      <c r="V58" s="162"/>
    </row>
    <row r="59" spans="1:22" ht="27" hidden="1" customHeight="1" x14ac:dyDescent="0.2">
      <c r="B59" s="163"/>
      <c r="C59" s="351"/>
      <c r="D59" s="352"/>
      <c r="E59" s="352"/>
      <c r="F59" s="352"/>
      <c r="G59" s="352"/>
      <c r="H59" s="352"/>
      <c r="I59" s="352"/>
      <c r="J59" s="352"/>
      <c r="K59" s="352"/>
      <c r="L59" s="352"/>
      <c r="M59" s="352"/>
      <c r="N59" s="352"/>
      <c r="O59" s="352"/>
      <c r="P59" s="352"/>
      <c r="Q59" s="352"/>
      <c r="R59" s="352"/>
      <c r="S59" s="352"/>
      <c r="T59" s="353"/>
      <c r="U59" s="163"/>
      <c r="V59" s="162"/>
    </row>
    <row r="60" spans="1:22" ht="27" hidden="1" customHeight="1" x14ac:dyDescent="0.2">
      <c r="B60" s="163"/>
      <c r="C60" s="351"/>
      <c r="D60" s="352"/>
      <c r="E60" s="352"/>
      <c r="F60" s="352"/>
      <c r="G60" s="352"/>
      <c r="H60" s="352"/>
      <c r="I60" s="352"/>
      <c r="J60" s="352"/>
      <c r="K60" s="352"/>
      <c r="L60" s="352"/>
      <c r="M60" s="352"/>
      <c r="N60" s="352"/>
      <c r="O60" s="352"/>
      <c r="P60" s="352"/>
      <c r="Q60" s="352"/>
      <c r="R60" s="352"/>
      <c r="S60" s="352"/>
      <c r="T60" s="353"/>
      <c r="U60" s="163"/>
      <c r="V60" s="162"/>
    </row>
    <row r="61" spans="1:22" ht="27" hidden="1" customHeight="1" x14ac:dyDescent="0.2">
      <c r="B61" s="163"/>
      <c r="C61" s="351"/>
      <c r="D61" s="352"/>
      <c r="E61" s="352"/>
      <c r="F61" s="352"/>
      <c r="G61" s="352"/>
      <c r="H61" s="352"/>
      <c r="I61" s="352"/>
      <c r="J61" s="352"/>
      <c r="K61" s="352"/>
      <c r="L61" s="352"/>
      <c r="M61" s="352"/>
      <c r="N61" s="352"/>
      <c r="O61" s="352"/>
      <c r="P61" s="352"/>
      <c r="Q61" s="352"/>
      <c r="R61" s="352"/>
      <c r="S61" s="352"/>
      <c r="T61" s="353"/>
      <c r="U61" s="163"/>
      <c r="V61" s="162"/>
    </row>
    <row r="62" spans="1:22" ht="27" hidden="1" customHeight="1" thickBot="1" x14ac:dyDescent="0.25">
      <c r="B62" s="158"/>
      <c r="C62" s="164"/>
      <c r="D62" s="165"/>
      <c r="E62" s="165"/>
      <c r="F62" s="165"/>
      <c r="G62" s="165"/>
      <c r="H62" s="165"/>
      <c r="I62" s="165"/>
      <c r="J62" s="165"/>
      <c r="K62" s="165"/>
      <c r="L62" s="165"/>
      <c r="M62" s="165"/>
      <c r="N62" s="165"/>
      <c r="O62" s="165"/>
      <c r="P62" s="165"/>
      <c r="Q62" s="165"/>
      <c r="R62" s="165"/>
      <c r="S62" s="165"/>
      <c r="T62" s="166"/>
      <c r="U62" s="158"/>
      <c r="V62" s="162"/>
    </row>
    <row r="63" spans="1:22" ht="27" hidden="1" customHeight="1" x14ac:dyDescent="0.2">
      <c r="B63" s="167"/>
      <c r="C63" s="156"/>
      <c r="D63" s="156"/>
      <c r="E63" s="156"/>
      <c r="F63" s="156"/>
      <c r="G63" s="168"/>
      <c r="H63" s="168"/>
      <c r="I63" s="168"/>
      <c r="J63" s="168"/>
      <c r="K63" s="168"/>
      <c r="L63" s="156"/>
      <c r="M63" s="156"/>
      <c r="N63" s="156"/>
      <c r="O63" s="156"/>
      <c r="P63" s="156"/>
      <c r="Q63" s="156"/>
      <c r="R63" s="156"/>
      <c r="S63" s="112"/>
      <c r="T63" s="152"/>
      <c r="U63" s="169"/>
      <c r="V63" s="162"/>
    </row>
    <row r="64" spans="1:22" ht="27" hidden="1" customHeight="1" x14ac:dyDescent="0.2">
      <c r="B64" s="167"/>
      <c r="C64" s="168"/>
      <c r="D64" s="168"/>
      <c r="E64" s="168"/>
      <c r="F64" s="168"/>
      <c r="G64" s="168"/>
      <c r="H64" s="168"/>
      <c r="I64" s="168"/>
      <c r="J64" s="168"/>
      <c r="K64" s="168"/>
      <c r="L64" s="156"/>
      <c r="M64" s="156"/>
      <c r="N64" s="156"/>
      <c r="O64" s="156"/>
      <c r="P64" s="156"/>
      <c r="Q64" s="156"/>
      <c r="R64" s="156"/>
      <c r="S64" s="112"/>
      <c r="T64" s="152"/>
      <c r="U64" s="170"/>
      <c r="V64" s="162"/>
    </row>
    <row r="65" spans="1:22" s="154" customFormat="1" ht="27" hidden="1" customHeight="1" x14ac:dyDescent="0.2">
      <c r="A65" s="153"/>
      <c r="B65" s="355" t="s">
        <v>65</v>
      </c>
      <c r="C65" s="355"/>
      <c r="D65" s="355"/>
      <c r="E65" s="355"/>
      <c r="F65" s="355"/>
      <c r="G65" s="355"/>
      <c r="H65" s="355"/>
      <c r="I65" s="355"/>
      <c r="J65" s="355"/>
      <c r="K65" s="355"/>
      <c r="L65" s="355"/>
      <c r="M65" s="355"/>
      <c r="N65" s="355"/>
      <c r="O65" s="355"/>
      <c r="P65" s="355"/>
      <c r="Q65" s="355"/>
      <c r="R65" s="355"/>
      <c r="S65" s="355"/>
      <c r="T65" s="355"/>
      <c r="U65" s="355"/>
      <c r="V65" s="157"/>
    </row>
    <row r="66" spans="1:22" ht="27" hidden="1" customHeight="1" thickBot="1" x14ac:dyDescent="0.25">
      <c r="B66" s="167"/>
      <c r="C66" s="168"/>
      <c r="D66" s="168"/>
      <c r="E66" s="168"/>
      <c r="F66" s="168"/>
      <c r="G66" s="168"/>
      <c r="H66" s="168"/>
      <c r="I66" s="168"/>
      <c r="J66" s="168"/>
      <c r="K66" s="168"/>
      <c r="L66" s="156"/>
      <c r="M66" s="156"/>
      <c r="N66" s="156"/>
      <c r="O66" s="156"/>
      <c r="P66" s="156"/>
      <c r="Q66" s="156"/>
      <c r="R66" s="156"/>
      <c r="S66" s="112"/>
      <c r="T66" s="152"/>
      <c r="U66" s="170"/>
      <c r="V66" s="162"/>
    </row>
    <row r="67" spans="1:22" ht="27" hidden="1" customHeight="1" x14ac:dyDescent="0.2">
      <c r="B67" s="171"/>
      <c r="C67" s="172"/>
      <c r="D67" s="173"/>
      <c r="E67" s="173"/>
      <c r="F67" s="173"/>
      <c r="G67" s="173"/>
      <c r="H67" s="173"/>
      <c r="I67" s="173"/>
      <c r="J67" s="173"/>
      <c r="K67" s="173"/>
      <c r="L67" s="174"/>
      <c r="M67" s="174"/>
      <c r="N67" s="174"/>
      <c r="O67" s="174"/>
      <c r="P67" s="174"/>
      <c r="Q67" s="174"/>
      <c r="R67" s="174"/>
      <c r="S67" s="174"/>
      <c r="T67" s="175"/>
      <c r="U67" s="170"/>
      <c r="V67" s="162"/>
    </row>
    <row r="68" spans="1:22" ht="27" hidden="1" customHeight="1" x14ac:dyDescent="0.2">
      <c r="B68" s="163"/>
      <c r="C68" s="351"/>
      <c r="D68" s="352"/>
      <c r="E68" s="352"/>
      <c r="F68" s="352"/>
      <c r="G68" s="352"/>
      <c r="H68" s="352"/>
      <c r="I68" s="352"/>
      <c r="J68" s="352"/>
      <c r="K68" s="352"/>
      <c r="L68" s="352"/>
      <c r="M68" s="352"/>
      <c r="N68" s="352"/>
      <c r="O68" s="352"/>
      <c r="P68" s="352"/>
      <c r="Q68" s="352"/>
      <c r="R68" s="352"/>
      <c r="S68" s="352"/>
      <c r="T68" s="353"/>
      <c r="U68" s="163"/>
      <c r="V68" s="162"/>
    </row>
    <row r="69" spans="1:22" ht="27" hidden="1" customHeight="1" x14ac:dyDescent="0.2">
      <c r="B69" s="163"/>
      <c r="C69" s="351"/>
      <c r="D69" s="352"/>
      <c r="E69" s="352"/>
      <c r="F69" s="352"/>
      <c r="G69" s="352"/>
      <c r="H69" s="352"/>
      <c r="I69" s="352"/>
      <c r="J69" s="352"/>
      <c r="K69" s="352"/>
      <c r="L69" s="352"/>
      <c r="M69" s="352"/>
      <c r="N69" s="352"/>
      <c r="O69" s="352"/>
      <c r="P69" s="352"/>
      <c r="Q69" s="352"/>
      <c r="R69" s="352"/>
      <c r="S69" s="352"/>
      <c r="T69" s="353"/>
      <c r="U69" s="163"/>
      <c r="V69" s="162"/>
    </row>
    <row r="70" spans="1:22" ht="27" hidden="1" customHeight="1" x14ac:dyDescent="0.2">
      <c r="B70" s="163"/>
      <c r="C70" s="351"/>
      <c r="D70" s="352"/>
      <c r="E70" s="352"/>
      <c r="F70" s="352"/>
      <c r="G70" s="352"/>
      <c r="H70" s="352"/>
      <c r="I70" s="352"/>
      <c r="J70" s="352"/>
      <c r="K70" s="352"/>
      <c r="L70" s="352"/>
      <c r="M70" s="352"/>
      <c r="N70" s="352"/>
      <c r="O70" s="352"/>
      <c r="P70" s="352"/>
      <c r="Q70" s="352"/>
      <c r="R70" s="352"/>
      <c r="S70" s="352"/>
      <c r="T70" s="353"/>
      <c r="U70" s="163"/>
      <c r="V70" s="162"/>
    </row>
    <row r="71" spans="1:22" ht="27" hidden="1" customHeight="1" x14ac:dyDescent="0.2">
      <c r="B71" s="163"/>
      <c r="C71" s="351"/>
      <c r="D71" s="352"/>
      <c r="E71" s="352"/>
      <c r="F71" s="352"/>
      <c r="G71" s="352"/>
      <c r="H71" s="352"/>
      <c r="I71" s="352"/>
      <c r="J71" s="352"/>
      <c r="K71" s="352"/>
      <c r="L71" s="352"/>
      <c r="M71" s="352"/>
      <c r="N71" s="352"/>
      <c r="O71" s="352"/>
      <c r="P71" s="352"/>
      <c r="Q71" s="352"/>
      <c r="R71" s="352"/>
      <c r="S71" s="352"/>
      <c r="T71" s="353"/>
      <c r="U71" s="163"/>
      <c r="V71" s="162"/>
    </row>
    <row r="72" spans="1:22" ht="27" hidden="1" customHeight="1" x14ac:dyDescent="0.2">
      <c r="B72" s="163"/>
      <c r="C72" s="351"/>
      <c r="D72" s="352"/>
      <c r="E72" s="352"/>
      <c r="F72" s="352"/>
      <c r="G72" s="352"/>
      <c r="H72" s="352"/>
      <c r="I72" s="352"/>
      <c r="J72" s="352"/>
      <c r="K72" s="352"/>
      <c r="L72" s="352"/>
      <c r="M72" s="352"/>
      <c r="N72" s="352"/>
      <c r="O72" s="352"/>
      <c r="P72" s="352"/>
      <c r="Q72" s="352"/>
      <c r="R72" s="352"/>
      <c r="S72" s="352"/>
      <c r="T72" s="353"/>
      <c r="U72" s="163"/>
      <c r="V72" s="162"/>
    </row>
    <row r="73" spans="1:22" ht="27" hidden="1" customHeight="1" x14ac:dyDescent="0.2">
      <c r="B73" s="163"/>
      <c r="C73" s="351"/>
      <c r="D73" s="352"/>
      <c r="E73" s="352"/>
      <c r="F73" s="352"/>
      <c r="G73" s="352"/>
      <c r="H73" s="352"/>
      <c r="I73" s="352"/>
      <c r="J73" s="352"/>
      <c r="K73" s="352"/>
      <c r="L73" s="352"/>
      <c r="M73" s="352"/>
      <c r="N73" s="352"/>
      <c r="O73" s="352"/>
      <c r="P73" s="352"/>
      <c r="Q73" s="352"/>
      <c r="R73" s="352"/>
      <c r="S73" s="352"/>
      <c r="T73" s="353"/>
      <c r="U73" s="163"/>
      <c r="V73" s="162"/>
    </row>
    <row r="74" spans="1:22" ht="27" hidden="1" customHeight="1" x14ac:dyDescent="0.2">
      <c r="B74" s="163"/>
      <c r="C74" s="351"/>
      <c r="D74" s="352"/>
      <c r="E74" s="352"/>
      <c r="F74" s="352"/>
      <c r="G74" s="352"/>
      <c r="H74" s="352"/>
      <c r="I74" s="352"/>
      <c r="J74" s="352"/>
      <c r="K74" s="352"/>
      <c r="L74" s="352"/>
      <c r="M74" s="352"/>
      <c r="N74" s="352"/>
      <c r="O74" s="352"/>
      <c r="P74" s="352"/>
      <c r="Q74" s="352"/>
      <c r="R74" s="352"/>
      <c r="S74" s="352"/>
      <c r="T74" s="353"/>
      <c r="U74" s="163"/>
      <c r="V74" s="162"/>
    </row>
    <row r="75" spans="1:22" ht="27" hidden="1" customHeight="1" x14ac:dyDescent="0.2">
      <c r="B75" s="163"/>
      <c r="C75" s="351"/>
      <c r="D75" s="352"/>
      <c r="E75" s="352"/>
      <c r="F75" s="352"/>
      <c r="G75" s="352"/>
      <c r="H75" s="352"/>
      <c r="I75" s="352"/>
      <c r="J75" s="352"/>
      <c r="K75" s="352"/>
      <c r="L75" s="352"/>
      <c r="M75" s="352"/>
      <c r="N75" s="352"/>
      <c r="O75" s="352"/>
      <c r="P75" s="352"/>
      <c r="Q75" s="352"/>
      <c r="R75" s="352"/>
      <c r="S75" s="352"/>
      <c r="T75" s="353"/>
      <c r="U75" s="163"/>
      <c r="V75" s="162"/>
    </row>
    <row r="76" spans="1:22" ht="27" hidden="1" customHeight="1" x14ac:dyDescent="0.2">
      <c r="B76" s="163"/>
      <c r="C76" s="351"/>
      <c r="D76" s="352"/>
      <c r="E76" s="352"/>
      <c r="F76" s="352"/>
      <c r="G76" s="352"/>
      <c r="H76" s="352"/>
      <c r="I76" s="352"/>
      <c r="J76" s="352"/>
      <c r="K76" s="352"/>
      <c r="L76" s="352"/>
      <c r="M76" s="352"/>
      <c r="N76" s="352"/>
      <c r="O76" s="352"/>
      <c r="P76" s="352"/>
      <c r="Q76" s="352"/>
      <c r="R76" s="352"/>
      <c r="S76" s="352"/>
      <c r="T76" s="353"/>
      <c r="U76" s="163"/>
      <c r="V76" s="162"/>
    </row>
    <row r="77" spans="1:22" ht="27" hidden="1" customHeight="1" x14ac:dyDescent="0.2">
      <c r="B77" s="163"/>
      <c r="C77" s="351"/>
      <c r="D77" s="352"/>
      <c r="E77" s="352"/>
      <c r="F77" s="352"/>
      <c r="G77" s="352"/>
      <c r="H77" s="352"/>
      <c r="I77" s="352"/>
      <c r="J77" s="352"/>
      <c r="K77" s="352"/>
      <c r="L77" s="352"/>
      <c r="M77" s="352"/>
      <c r="N77" s="352"/>
      <c r="O77" s="352"/>
      <c r="P77" s="352"/>
      <c r="Q77" s="352"/>
      <c r="R77" s="352"/>
      <c r="S77" s="352"/>
      <c r="T77" s="353"/>
      <c r="U77" s="163"/>
      <c r="V77" s="162"/>
    </row>
    <row r="78" spans="1:22" ht="27" hidden="1" customHeight="1" x14ac:dyDescent="0.2">
      <c r="B78" s="163"/>
      <c r="C78" s="351"/>
      <c r="D78" s="352"/>
      <c r="E78" s="352"/>
      <c r="F78" s="352"/>
      <c r="G78" s="352"/>
      <c r="H78" s="352"/>
      <c r="I78" s="352"/>
      <c r="J78" s="352"/>
      <c r="K78" s="352"/>
      <c r="L78" s="352"/>
      <c r="M78" s="352"/>
      <c r="N78" s="352"/>
      <c r="O78" s="352"/>
      <c r="P78" s="352"/>
      <c r="Q78" s="352"/>
      <c r="R78" s="352"/>
      <c r="S78" s="352"/>
      <c r="T78" s="353"/>
      <c r="U78" s="163"/>
      <c r="V78" s="162"/>
    </row>
    <row r="79" spans="1:22" ht="27" hidden="1" customHeight="1" x14ac:dyDescent="0.2">
      <c r="B79" s="163"/>
      <c r="C79" s="351"/>
      <c r="D79" s="352"/>
      <c r="E79" s="352"/>
      <c r="F79" s="352"/>
      <c r="G79" s="352"/>
      <c r="H79" s="352"/>
      <c r="I79" s="352"/>
      <c r="J79" s="352"/>
      <c r="K79" s="352"/>
      <c r="L79" s="352"/>
      <c r="M79" s="352"/>
      <c r="N79" s="352"/>
      <c r="O79" s="352"/>
      <c r="P79" s="352"/>
      <c r="Q79" s="352"/>
      <c r="R79" s="352"/>
      <c r="S79" s="352"/>
      <c r="T79" s="353"/>
      <c r="U79" s="163"/>
      <c r="V79" s="162"/>
    </row>
    <row r="80" spans="1:22" ht="27" hidden="1" customHeight="1" x14ac:dyDescent="0.2">
      <c r="B80" s="163"/>
      <c r="C80" s="351"/>
      <c r="D80" s="352"/>
      <c r="E80" s="352"/>
      <c r="F80" s="352"/>
      <c r="G80" s="352"/>
      <c r="H80" s="352"/>
      <c r="I80" s="352"/>
      <c r="J80" s="352"/>
      <c r="K80" s="352"/>
      <c r="L80" s="352"/>
      <c r="M80" s="352"/>
      <c r="N80" s="352"/>
      <c r="O80" s="352"/>
      <c r="P80" s="352"/>
      <c r="Q80" s="352"/>
      <c r="R80" s="352"/>
      <c r="S80" s="352"/>
      <c r="T80" s="353"/>
      <c r="U80" s="163"/>
      <c r="V80" s="162"/>
    </row>
    <row r="81" spans="2:22" ht="27" hidden="1" customHeight="1" x14ac:dyDescent="0.2">
      <c r="B81" s="163"/>
      <c r="C81" s="351"/>
      <c r="D81" s="352"/>
      <c r="E81" s="352"/>
      <c r="F81" s="352"/>
      <c r="G81" s="352"/>
      <c r="H81" s="352"/>
      <c r="I81" s="352"/>
      <c r="J81" s="352"/>
      <c r="K81" s="352"/>
      <c r="L81" s="352"/>
      <c r="M81" s="352"/>
      <c r="N81" s="352"/>
      <c r="O81" s="352"/>
      <c r="P81" s="352"/>
      <c r="Q81" s="352"/>
      <c r="R81" s="352"/>
      <c r="S81" s="352"/>
      <c r="T81" s="353"/>
      <c r="U81" s="163"/>
      <c r="V81" s="162"/>
    </row>
    <row r="82" spans="2:22" ht="27" hidden="1" customHeight="1" x14ac:dyDescent="0.2">
      <c r="B82" s="163"/>
      <c r="C82" s="351"/>
      <c r="D82" s="352"/>
      <c r="E82" s="352"/>
      <c r="F82" s="352"/>
      <c r="G82" s="352"/>
      <c r="H82" s="352"/>
      <c r="I82" s="352"/>
      <c r="J82" s="352"/>
      <c r="K82" s="352"/>
      <c r="L82" s="352"/>
      <c r="M82" s="352"/>
      <c r="N82" s="352"/>
      <c r="O82" s="352"/>
      <c r="P82" s="352"/>
      <c r="Q82" s="352"/>
      <c r="R82" s="352"/>
      <c r="S82" s="352"/>
      <c r="T82" s="353"/>
      <c r="U82" s="163"/>
      <c r="V82" s="162"/>
    </row>
    <row r="83" spans="2:22" ht="27" hidden="1" customHeight="1" x14ac:dyDescent="0.2">
      <c r="B83" s="163"/>
      <c r="C83" s="351"/>
      <c r="D83" s="352"/>
      <c r="E83" s="352"/>
      <c r="F83" s="352"/>
      <c r="G83" s="352"/>
      <c r="H83" s="352"/>
      <c r="I83" s="352"/>
      <c r="J83" s="352"/>
      <c r="K83" s="352"/>
      <c r="L83" s="352"/>
      <c r="M83" s="352"/>
      <c r="N83" s="352"/>
      <c r="O83" s="352"/>
      <c r="P83" s="352"/>
      <c r="Q83" s="352"/>
      <c r="R83" s="352"/>
      <c r="S83" s="352"/>
      <c r="T83" s="353"/>
      <c r="U83" s="163"/>
      <c r="V83" s="162"/>
    </row>
    <row r="84" spans="2:22" ht="27" hidden="1" customHeight="1" x14ac:dyDescent="0.2">
      <c r="B84" s="163"/>
      <c r="C84" s="351"/>
      <c r="D84" s="352"/>
      <c r="E84" s="352"/>
      <c r="F84" s="352"/>
      <c r="G84" s="352"/>
      <c r="H84" s="352"/>
      <c r="I84" s="352"/>
      <c r="J84" s="352"/>
      <c r="K84" s="352"/>
      <c r="L84" s="352"/>
      <c r="M84" s="352"/>
      <c r="N84" s="352"/>
      <c r="O84" s="352"/>
      <c r="P84" s="352"/>
      <c r="Q84" s="352"/>
      <c r="R84" s="352"/>
      <c r="S84" s="352"/>
      <c r="T84" s="353"/>
      <c r="U84" s="163"/>
      <c r="V84" s="162"/>
    </row>
    <row r="85" spans="2:22" ht="27" hidden="1" customHeight="1" x14ac:dyDescent="0.2">
      <c r="B85" s="163"/>
      <c r="C85" s="351"/>
      <c r="D85" s="352"/>
      <c r="E85" s="352"/>
      <c r="F85" s="352"/>
      <c r="G85" s="352"/>
      <c r="H85" s="352"/>
      <c r="I85" s="352"/>
      <c r="J85" s="352"/>
      <c r="K85" s="352"/>
      <c r="L85" s="352"/>
      <c r="M85" s="352"/>
      <c r="N85" s="352"/>
      <c r="O85" s="352"/>
      <c r="P85" s="352"/>
      <c r="Q85" s="352"/>
      <c r="R85" s="352"/>
      <c r="S85" s="352"/>
      <c r="T85" s="353"/>
      <c r="U85" s="163"/>
      <c r="V85" s="162"/>
    </row>
    <row r="86" spans="2:22" ht="27" hidden="1" customHeight="1" x14ac:dyDescent="0.2">
      <c r="B86" s="163"/>
      <c r="C86" s="351"/>
      <c r="D86" s="352"/>
      <c r="E86" s="352"/>
      <c r="F86" s="352"/>
      <c r="G86" s="352"/>
      <c r="H86" s="352"/>
      <c r="I86" s="352"/>
      <c r="J86" s="352"/>
      <c r="K86" s="352"/>
      <c r="L86" s="352"/>
      <c r="M86" s="352"/>
      <c r="N86" s="352"/>
      <c r="O86" s="352"/>
      <c r="P86" s="352"/>
      <c r="Q86" s="352"/>
      <c r="R86" s="352"/>
      <c r="S86" s="352"/>
      <c r="T86" s="353"/>
      <c r="U86" s="163"/>
      <c r="V86" s="162"/>
    </row>
    <row r="87" spans="2:22" ht="27" hidden="1" customHeight="1" x14ac:dyDescent="0.2">
      <c r="B87" s="163"/>
      <c r="C87" s="351"/>
      <c r="D87" s="352"/>
      <c r="E87" s="352"/>
      <c r="F87" s="352"/>
      <c r="G87" s="352"/>
      <c r="H87" s="352"/>
      <c r="I87" s="352"/>
      <c r="J87" s="352"/>
      <c r="K87" s="352"/>
      <c r="L87" s="352"/>
      <c r="M87" s="352"/>
      <c r="N87" s="352"/>
      <c r="O87" s="352"/>
      <c r="P87" s="352"/>
      <c r="Q87" s="352"/>
      <c r="R87" s="352"/>
      <c r="S87" s="352"/>
      <c r="T87" s="353"/>
      <c r="U87" s="163"/>
      <c r="V87" s="162"/>
    </row>
    <row r="88" spans="2:22" ht="27" hidden="1" customHeight="1" x14ac:dyDescent="0.2">
      <c r="B88" s="163"/>
      <c r="C88" s="351"/>
      <c r="D88" s="352"/>
      <c r="E88" s="352"/>
      <c r="F88" s="352"/>
      <c r="G88" s="352"/>
      <c r="H88" s="352"/>
      <c r="I88" s="352"/>
      <c r="J88" s="352"/>
      <c r="K88" s="352"/>
      <c r="L88" s="352"/>
      <c r="M88" s="352"/>
      <c r="N88" s="352"/>
      <c r="O88" s="352"/>
      <c r="P88" s="352"/>
      <c r="Q88" s="352"/>
      <c r="R88" s="352"/>
      <c r="S88" s="352"/>
      <c r="T88" s="353"/>
      <c r="U88" s="163"/>
      <c r="V88" s="162"/>
    </row>
    <row r="89" spans="2:22" ht="27" hidden="1" customHeight="1" x14ac:dyDescent="0.2">
      <c r="B89" s="163"/>
      <c r="C89" s="351"/>
      <c r="D89" s="352"/>
      <c r="E89" s="352"/>
      <c r="F89" s="352"/>
      <c r="G89" s="352"/>
      <c r="H89" s="352"/>
      <c r="I89" s="352"/>
      <c r="J89" s="352"/>
      <c r="K89" s="352"/>
      <c r="L89" s="352"/>
      <c r="M89" s="352"/>
      <c r="N89" s="352"/>
      <c r="O89" s="352"/>
      <c r="P89" s="352"/>
      <c r="Q89" s="352"/>
      <c r="R89" s="352"/>
      <c r="S89" s="352"/>
      <c r="T89" s="353"/>
      <c r="U89" s="163"/>
      <c r="V89" s="162"/>
    </row>
    <row r="90" spans="2:22" ht="27" hidden="1" customHeight="1" x14ac:dyDescent="0.2">
      <c r="B90" s="163"/>
      <c r="C90" s="351"/>
      <c r="D90" s="352"/>
      <c r="E90" s="352"/>
      <c r="F90" s="352"/>
      <c r="G90" s="352"/>
      <c r="H90" s="352"/>
      <c r="I90" s="352"/>
      <c r="J90" s="352"/>
      <c r="K90" s="352"/>
      <c r="L90" s="352"/>
      <c r="M90" s="352"/>
      <c r="N90" s="352"/>
      <c r="O90" s="352"/>
      <c r="P90" s="352"/>
      <c r="Q90" s="352"/>
      <c r="R90" s="352"/>
      <c r="S90" s="352"/>
      <c r="T90" s="353"/>
      <c r="U90" s="163"/>
      <c r="V90" s="162"/>
    </row>
    <row r="91" spans="2:22" ht="27" hidden="1" customHeight="1" x14ac:dyDescent="0.2">
      <c r="B91" s="163"/>
      <c r="C91" s="351"/>
      <c r="D91" s="352"/>
      <c r="E91" s="352"/>
      <c r="F91" s="352"/>
      <c r="G91" s="352"/>
      <c r="H91" s="352"/>
      <c r="I91" s="352"/>
      <c r="J91" s="352"/>
      <c r="K91" s="352"/>
      <c r="L91" s="352"/>
      <c r="M91" s="352"/>
      <c r="N91" s="352"/>
      <c r="O91" s="352"/>
      <c r="P91" s="352"/>
      <c r="Q91" s="352"/>
      <c r="R91" s="352"/>
      <c r="S91" s="352"/>
      <c r="T91" s="353"/>
      <c r="U91" s="163"/>
      <c r="V91" s="162"/>
    </row>
    <row r="92" spans="2:22" ht="27" hidden="1" customHeight="1" x14ac:dyDescent="0.2">
      <c r="B92" s="163"/>
      <c r="C92" s="351"/>
      <c r="D92" s="352"/>
      <c r="E92" s="352"/>
      <c r="F92" s="352"/>
      <c r="G92" s="352"/>
      <c r="H92" s="352"/>
      <c r="I92" s="352"/>
      <c r="J92" s="352"/>
      <c r="K92" s="352"/>
      <c r="L92" s="352"/>
      <c r="M92" s="352"/>
      <c r="N92" s="352"/>
      <c r="O92" s="352"/>
      <c r="P92" s="352"/>
      <c r="Q92" s="352"/>
      <c r="R92" s="352"/>
      <c r="S92" s="352"/>
      <c r="T92" s="353"/>
      <c r="U92" s="163"/>
      <c r="V92" s="162"/>
    </row>
    <row r="93" spans="2:22" ht="27" hidden="1" customHeight="1" x14ac:dyDescent="0.2">
      <c r="B93" s="163"/>
      <c r="C93" s="351"/>
      <c r="D93" s="352"/>
      <c r="E93" s="352"/>
      <c r="F93" s="352"/>
      <c r="G93" s="352"/>
      <c r="H93" s="352"/>
      <c r="I93" s="352"/>
      <c r="J93" s="352"/>
      <c r="K93" s="352"/>
      <c r="L93" s="352"/>
      <c r="M93" s="352"/>
      <c r="N93" s="352"/>
      <c r="O93" s="352"/>
      <c r="P93" s="352"/>
      <c r="Q93" s="352"/>
      <c r="R93" s="352"/>
      <c r="S93" s="352"/>
      <c r="T93" s="353"/>
      <c r="U93" s="163"/>
      <c r="V93" s="162"/>
    </row>
    <row r="94" spans="2:22" ht="27" hidden="1" customHeight="1" x14ac:dyDescent="0.2">
      <c r="B94" s="163"/>
      <c r="C94" s="351"/>
      <c r="D94" s="352"/>
      <c r="E94" s="352"/>
      <c r="F94" s="352"/>
      <c r="G94" s="352"/>
      <c r="H94" s="352"/>
      <c r="I94" s="352"/>
      <c r="J94" s="352"/>
      <c r="K94" s="352"/>
      <c r="L94" s="352"/>
      <c r="M94" s="352"/>
      <c r="N94" s="352"/>
      <c r="O94" s="352"/>
      <c r="P94" s="352"/>
      <c r="Q94" s="352"/>
      <c r="R94" s="352"/>
      <c r="S94" s="352"/>
      <c r="T94" s="353"/>
      <c r="U94" s="163"/>
      <c r="V94" s="162"/>
    </row>
    <row r="95" spans="2:22" ht="27" hidden="1" customHeight="1" x14ac:dyDescent="0.2">
      <c r="B95" s="163"/>
      <c r="C95" s="351"/>
      <c r="D95" s="352"/>
      <c r="E95" s="352"/>
      <c r="F95" s="352"/>
      <c r="G95" s="352"/>
      <c r="H95" s="352"/>
      <c r="I95" s="352"/>
      <c r="J95" s="352"/>
      <c r="K95" s="352"/>
      <c r="L95" s="352"/>
      <c r="M95" s="352"/>
      <c r="N95" s="352"/>
      <c r="O95" s="352"/>
      <c r="P95" s="352"/>
      <c r="Q95" s="352"/>
      <c r="R95" s="352"/>
      <c r="S95" s="352"/>
      <c r="T95" s="353"/>
      <c r="U95" s="163"/>
      <c r="V95" s="162"/>
    </row>
    <row r="96" spans="2:22" ht="27" hidden="1" customHeight="1" x14ac:dyDescent="0.2">
      <c r="B96" s="163"/>
      <c r="C96" s="351"/>
      <c r="D96" s="352"/>
      <c r="E96" s="352"/>
      <c r="F96" s="352"/>
      <c r="G96" s="352"/>
      <c r="H96" s="352"/>
      <c r="I96" s="352"/>
      <c r="J96" s="352"/>
      <c r="K96" s="352"/>
      <c r="L96" s="352"/>
      <c r="M96" s="352"/>
      <c r="N96" s="352"/>
      <c r="O96" s="352"/>
      <c r="P96" s="352"/>
      <c r="Q96" s="352"/>
      <c r="R96" s="352"/>
      <c r="S96" s="352"/>
      <c r="T96" s="353"/>
      <c r="U96" s="163"/>
      <c r="V96" s="162"/>
    </row>
    <row r="97" spans="1:22" ht="27" hidden="1" customHeight="1" x14ac:dyDescent="0.2">
      <c r="B97" s="163"/>
      <c r="C97" s="351"/>
      <c r="D97" s="352"/>
      <c r="E97" s="352"/>
      <c r="F97" s="352"/>
      <c r="G97" s="352"/>
      <c r="H97" s="352"/>
      <c r="I97" s="352"/>
      <c r="J97" s="352"/>
      <c r="K97" s="352"/>
      <c r="L97" s="352"/>
      <c r="M97" s="352"/>
      <c r="N97" s="352"/>
      <c r="O97" s="352"/>
      <c r="P97" s="352"/>
      <c r="Q97" s="352"/>
      <c r="R97" s="352"/>
      <c r="S97" s="352"/>
      <c r="T97" s="353"/>
      <c r="U97" s="163"/>
      <c r="V97" s="162"/>
    </row>
    <row r="98" spans="1:22" ht="27" hidden="1" customHeight="1" x14ac:dyDescent="0.2">
      <c r="B98" s="163"/>
      <c r="C98" s="351"/>
      <c r="D98" s="352"/>
      <c r="E98" s="352"/>
      <c r="F98" s="352"/>
      <c r="G98" s="352"/>
      <c r="H98" s="352"/>
      <c r="I98" s="352"/>
      <c r="J98" s="352"/>
      <c r="K98" s="352"/>
      <c r="L98" s="352"/>
      <c r="M98" s="352"/>
      <c r="N98" s="352"/>
      <c r="O98" s="352"/>
      <c r="P98" s="352"/>
      <c r="Q98" s="352"/>
      <c r="R98" s="352"/>
      <c r="S98" s="352"/>
      <c r="T98" s="353"/>
      <c r="U98" s="163"/>
      <c r="V98" s="162"/>
    </row>
    <row r="99" spans="1:22" ht="27" hidden="1" customHeight="1" x14ac:dyDescent="0.2">
      <c r="B99" s="163"/>
      <c r="C99" s="351"/>
      <c r="D99" s="352"/>
      <c r="E99" s="352"/>
      <c r="F99" s="352"/>
      <c r="G99" s="352"/>
      <c r="H99" s="352"/>
      <c r="I99" s="352"/>
      <c r="J99" s="352"/>
      <c r="K99" s="352"/>
      <c r="L99" s="352"/>
      <c r="M99" s="352"/>
      <c r="N99" s="352"/>
      <c r="O99" s="352"/>
      <c r="P99" s="352"/>
      <c r="Q99" s="352"/>
      <c r="R99" s="352"/>
      <c r="S99" s="352"/>
      <c r="T99" s="353"/>
      <c r="U99" s="163"/>
      <c r="V99" s="162"/>
    </row>
    <row r="100" spans="1:22" ht="27" hidden="1" customHeight="1" x14ac:dyDescent="0.2">
      <c r="B100" s="163"/>
      <c r="C100" s="351"/>
      <c r="D100" s="352"/>
      <c r="E100" s="352"/>
      <c r="F100" s="352"/>
      <c r="G100" s="352"/>
      <c r="H100" s="352"/>
      <c r="I100" s="352"/>
      <c r="J100" s="352"/>
      <c r="K100" s="352"/>
      <c r="L100" s="352"/>
      <c r="M100" s="352"/>
      <c r="N100" s="352"/>
      <c r="O100" s="352"/>
      <c r="P100" s="352"/>
      <c r="Q100" s="352"/>
      <c r="R100" s="352"/>
      <c r="S100" s="352"/>
      <c r="T100" s="353"/>
      <c r="U100" s="163"/>
      <c r="V100" s="162"/>
    </row>
    <row r="101" spans="1:22" ht="27" hidden="1" customHeight="1" x14ac:dyDescent="0.2">
      <c r="B101" s="163"/>
      <c r="C101" s="351"/>
      <c r="D101" s="352"/>
      <c r="E101" s="352"/>
      <c r="F101" s="352"/>
      <c r="G101" s="352"/>
      <c r="H101" s="352"/>
      <c r="I101" s="352"/>
      <c r="J101" s="352"/>
      <c r="K101" s="352"/>
      <c r="L101" s="352"/>
      <c r="M101" s="352"/>
      <c r="N101" s="352"/>
      <c r="O101" s="352"/>
      <c r="P101" s="352"/>
      <c r="Q101" s="352"/>
      <c r="R101" s="352"/>
      <c r="S101" s="352"/>
      <c r="T101" s="353"/>
      <c r="U101" s="163"/>
      <c r="V101" s="162"/>
    </row>
    <row r="102" spans="1:22" ht="27" hidden="1" customHeight="1" x14ac:dyDescent="0.2">
      <c r="B102" s="163"/>
      <c r="C102" s="351"/>
      <c r="D102" s="352"/>
      <c r="E102" s="352"/>
      <c r="F102" s="352"/>
      <c r="G102" s="352"/>
      <c r="H102" s="352"/>
      <c r="I102" s="352"/>
      <c r="J102" s="352"/>
      <c r="K102" s="352"/>
      <c r="L102" s="352"/>
      <c r="M102" s="352"/>
      <c r="N102" s="352"/>
      <c r="O102" s="352"/>
      <c r="P102" s="352"/>
      <c r="Q102" s="352"/>
      <c r="R102" s="352"/>
      <c r="S102" s="352"/>
      <c r="T102" s="353"/>
      <c r="U102" s="163"/>
      <c r="V102" s="162"/>
    </row>
    <row r="103" spans="1:22" ht="27" hidden="1" customHeight="1" x14ac:dyDescent="0.2">
      <c r="B103" s="163"/>
      <c r="C103" s="351"/>
      <c r="D103" s="352"/>
      <c r="E103" s="352"/>
      <c r="F103" s="352"/>
      <c r="G103" s="352"/>
      <c r="H103" s="352"/>
      <c r="I103" s="352"/>
      <c r="J103" s="352"/>
      <c r="K103" s="352"/>
      <c r="L103" s="352"/>
      <c r="M103" s="352"/>
      <c r="N103" s="352"/>
      <c r="O103" s="352"/>
      <c r="P103" s="352"/>
      <c r="Q103" s="352"/>
      <c r="R103" s="352"/>
      <c r="S103" s="352"/>
      <c r="T103" s="353"/>
      <c r="U103" s="163"/>
      <c r="V103" s="162"/>
    </row>
    <row r="104" spans="1:22" ht="27" hidden="1" customHeight="1" thickBot="1" x14ac:dyDescent="0.25">
      <c r="B104" s="176"/>
      <c r="C104" s="177"/>
      <c r="D104" s="178"/>
      <c r="E104" s="178"/>
      <c r="F104" s="178"/>
      <c r="G104" s="178"/>
      <c r="H104" s="178"/>
      <c r="I104" s="178"/>
      <c r="J104" s="178"/>
      <c r="K104" s="178"/>
      <c r="L104" s="178"/>
      <c r="M104" s="178"/>
      <c r="N104" s="178"/>
      <c r="O104" s="178"/>
      <c r="P104" s="178"/>
      <c r="Q104" s="178"/>
      <c r="R104" s="178"/>
      <c r="S104" s="178"/>
      <c r="T104" s="179"/>
      <c r="U104" s="180"/>
      <c r="V104" s="162"/>
    </row>
    <row r="105" spans="1:22" ht="27" hidden="1" customHeight="1" x14ac:dyDescent="0.2">
      <c r="B105" s="176"/>
      <c r="C105" s="112"/>
      <c r="D105" s="112"/>
      <c r="E105" s="112"/>
      <c r="F105" s="112"/>
      <c r="G105" s="112"/>
      <c r="H105" s="112"/>
      <c r="I105" s="112"/>
      <c r="J105" s="112"/>
      <c r="K105" s="112"/>
      <c r="L105" s="112"/>
      <c r="M105" s="112"/>
      <c r="N105" s="112"/>
      <c r="O105" s="112"/>
      <c r="P105" s="112"/>
      <c r="Q105" s="112"/>
      <c r="R105" s="112"/>
      <c r="S105" s="112"/>
      <c r="T105" s="116"/>
      <c r="U105" s="180"/>
      <c r="V105" s="162"/>
    </row>
    <row r="106" spans="1:22" ht="27" hidden="1" customHeight="1" x14ac:dyDescent="0.2">
      <c r="B106" s="176"/>
      <c r="C106" s="112"/>
      <c r="D106" s="112"/>
      <c r="E106" s="112"/>
      <c r="F106" s="112"/>
      <c r="G106" s="112"/>
      <c r="H106" s="112"/>
      <c r="I106" s="112"/>
      <c r="J106" s="112"/>
      <c r="K106" s="112"/>
      <c r="L106" s="112"/>
      <c r="M106" s="112"/>
      <c r="N106" s="112"/>
      <c r="O106" s="112"/>
      <c r="P106" s="112"/>
      <c r="Q106" s="112"/>
      <c r="R106" s="112"/>
      <c r="S106" s="112"/>
      <c r="T106" s="116"/>
      <c r="U106" s="180"/>
      <c r="V106" s="162"/>
    </row>
    <row r="107" spans="1:22" s="154" customFormat="1" ht="27" hidden="1" customHeight="1" x14ac:dyDescent="0.2">
      <c r="A107" s="153"/>
      <c r="B107" s="355" t="s">
        <v>136</v>
      </c>
      <c r="C107" s="355"/>
      <c r="D107" s="355"/>
      <c r="E107" s="355"/>
      <c r="F107" s="355"/>
      <c r="G107" s="355"/>
      <c r="H107" s="355"/>
      <c r="I107" s="355"/>
      <c r="J107" s="355"/>
      <c r="K107" s="355"/>
      <c r="L107" s="355"/>
      <c r="M107" s="355"/>
      <c r="N107" s="355"/>
      <c r="O107" s="355"/>
      <c r="P107" s="355"/>
      <c r="Q107" s="355"/>
      <c r="R107" s="355"/>
      <c r="S107" s="355"/>
      <c r="T107" s="355"/>
      <c r="U107" s="355"/>
      <c r="V107" s="157"/>
    </row>
    <row r="108" spans="1:22" ht="27" hidden="1" customHeight="1" x14ac:dyDescent="0.2">
      <c r="B108" s="350" t="s">
        <v>137</v>
      </c>
      <c r="C108" s="350"/>
      <c r="D108" s="350"/>
      <c r="E108" s="350"/>
      <c r="F108" s="350"/>
      <c r="G108" s="350"/>
      <c r="H108" s="350"/>
      <c r="I108" s="350"/>
      <c r="J108" s="350"/>
      <c r="K108" s="350"/>
      <c r="L108" s="350"/>
      <c r="M108" s="350"/>
      <c r="N108" s="350"/>
      <c r="O108" s="350"/>
      <c r="P108" s="350"/>
      <c r="Q108" s="350"/>
      <c r="R108" s="350"/>
      <c r="S108" s="350"/>
      <c r="T108" s="350"/>
      <c r="U108" s="168"/>
      <c r="V108" s="162"/>
    </row>
    <row r="109" spans="1:22" ht="27" hidden="1" customHeight="1" thickBot="1" x14ac:dyDescent="0.25">
      <c r="B109" s="181"/>
      <c r="C109" s="182"/>
      <c r="D109" s="182"/>
      <c r="E109" s="182"/>
      <c r="F109" s="182"/>
      <c r="G109" s="182"/>
      <c r="H109" s="182"/>
      <c r="I109" s="182"/>
      <c r="J109" s="182"/>
      <c r="K109" s="182"/>
      <c r="L109" s="182"/>
      <c r="M109" s="182"/>
      <c r="N109" s="182"/>
      <c r="O109" s="182"/>
      <c r="P109" s="182"/>
      <c r="Q109" s="182"/>
      <c r="R109" s="182"/>
      <c r="S109" s="182"/>
      <c r="T109" s="182"/>
      <c r="U109" s="181"/>
      <c r="V109" s="162"/>
    </row>
    <row r="110" spans="1:22" ht="27" hidden="1" customHeight="1" x14ac:dyDescent="0.2">
      <c r="B110" s="158"/>
      <c r="C110" s="159"/>
      <c r="D110" s="160"/>
      <c r="E110" s="160"/>
      <c r="F110" s="160"/>
      <c r="G110" s="160"/>
      <c r="H110" s="160"/>
      <c r="I110" s="160"/>
      <c r="J110" s="160"/>
      <c r="K110" s="160"/>
      <c r="L110" s="160"/>
      <c r="M110" s="160"/>
      <c r="N110" s="160"/>
      <c r="O110" s="160"/>
      <c r="P110" s="160"/>
      <c r="Q110" s="160"/>
      <c r="R110" s="160"/>
      <c r="S110" s="160"/>
      <c r="T110" s="161"/>
      <c r="U110" s="158"/>
      <c r="V110" s="162"/>
    </row>
    <row r="111" spans="1:22" ht="27" hidden="1" customHeight="1" x14ac:dyDescent="0.2">
      <c r="B111" s="183"/>
      <c r="C111" s="351"/>
      <c r="D111" s="352"/>
      <c r="E111" s="352"/>
      <c r="F111" s="352"/>
      <c r="G111" s="352"/>
      <c r="H111" s="352"/>
      <c r="I111" s="352"/>
      <c r="J111" s="352"/>
      <c r="K111" s="352"/>
      <c r="L111" s="352"/>
      <c r="M111" s="352"/>
      <c r="N111" s="352"/>
      <c r="O111" s="352"/>
      <c r="P111" s="352"/>
      <c r="Q111" s="352"/>
      <c r="R111" s="352"/>
      <c r="S111" s="352"/>
      <c r="T111" s="353"/>
      <c r="U111" s="183"/>
      <c r="V111" s="162"/>
    </row>
    <row r="112" spans="1:22" ht="27" hidden="1" customHeight="1" x14ac:dyDescent="0.2">
      <c r="B112" s="183"/>
      <c r="C112" s="351"/>
      <c r="D112" s="352"/>
      <c r="E112" s="352"/>
      <c r="F112" s="352"/>
      <c r="G112" s="352"/>
      <c r="H112" s="352"/>
      <c r="I112" s="352"/>
      <c r="J112" s="352"/>
      <c r="K112" s="352"/>
      <c r="L112" s="352"/>
      <c r="M112" s="352"/>
      <c r="N112" s="352"/>
      <c r="O112" s="352"/>
      <c r="P112" s="352"/>
      <c r="Q112" s="352"/>
      <c r="R112" s="352"/>
      <c r="S112" s="352"/>
      <c r="T112" s="353"/>
      <c r="U112" s="183"/>
      <c r="V112" s="162"/>
    </row>
    <row r="113" spans="2:22" ht="27" hidden="1" customHeight="1" x14ac:dyDescent="0.2">
      <c r="B113" s="183"/>
      <c r="C113" s="351"/>
      <c r="D113" s="352"/>
      <c r="E113" s="352"/>
      <c r="F113" s="352"/>
      <c r="G113" s="352"/>
      <c r="H113" s="352"/>
      <c r="I113" s="352"/>
      <c r="J113" s="352"/>
      <c r="K113" s="352"/>
      <c r="L113" s="352"/>
      <c r="M113" s="352"/>
      <c r="N113" s="352"/>
      <c r="O113" s="352"/>
      <c r="P113" s="352"/>
      <c r="Q113" s="352"/>
      <c r="R113" s="352"/>
      <c r="S113" s="352"/>
      <c r="T113" s="353"/>
      <c r="U113" s="183"/>
      <c r="V113" s="162"/>
    </row>
    <row r="114" spans="2:22" ht="27" hidden="1" customHeight="1" x14ac:dyDescent="0.2">
      <c r="B114" s="183"/>
      <c r="C114" s="351"/>
      <c r="D114" s="352"/>
      <c r="E114" s="352"/>
      <c r="F114" s="352"/>
      <c r="G114" s="352"/>
      <c r="H114" s="352"/>
      <c r="I114" s="352"/>
      <c r="J114" s="352"/>
      <c r="K114" s="352"/>
      <c r="L114" s="352"/>
      <c r="M114" s="352"/>
      <c r="N114" s="352"/>
      <c r="O114" s="352"/>
      <c r="P114" s="352"/>
      <c r="Q114" s="352"/>
      <c r="R114" s="352"/>
      <c r="S114" s="352"/>
      <c r="T114" s="353"/>
      <c r="U114" s="183"/>
      <c r="V114" s="162"/>
    </row>
    <row r="115" spans="2:22" ht="27" hidden="1" customHeight="1" x14ac:dyDescent="0.2">
      <c r="B115" s="183"/>
      <c r="C115" s="351"/>
      <c r="D115" s="352"/>
      <c r="E115" s="352"/>
      <c r="F115" s="352"/>
      <c r="G115" s="352"/>
      <c r="H115" s="352"/>
      <c r="I115" s="352"/>
      <c r="J115" s="352"/>
      <c r="K115" s="352"/>
      <c r="L115" s="352"/>
      <c r="M115" s="352"/>
      <c r="N115" s="352"/>
      <c r="O115" s="352"/>
      <c r="P115" s="352"/>
      <c r="Q115" s="352"/>
      <c r="R115" s="352"/>
      <c r="S115" s="352"/>
      <c r="T115" s="353"/>
      <c r="U115" s="183"/>
      <c r="V115" s="162"/>
    </row>
    <row r="116" spans="2:22" ht="27" hidden="1" customHeight="1" x14ac:dyDescent="0.2">
      <c r="B116" s="183"/>
      <c r="C116" s="351"/>
      <c r="D116" s="352"/>
      <c r="E116" s="352"/>
      <c r="F116" s="352"/>
      <c r="G116" s="352"/>
      <c r="H116" s="352"/>
      <c r="I116" s="352"/>
      <c r="J116" s="352"/>
      <c r="K116" s="352"/>
      <c r="L116" s="352"/>
      <c r="M116" s="352"/>
      <c r="N116" s="352"/>
      <c r="O116" s="352"/>
      <c r="P116" s="352"/>
      <c r="Q116" s="352"/>
      <c r="R116" s="352"/>
      <c r="S116" s="352"/>
      <c r="T116" s="353"/>
      <c r="U116" s="183"/>
      <c r="V116" s="162"/>
    </row>
    <row r="117" spans="2:22" ht="27" hidden="1" customHeight="1" x14ac:dyDescent="0.2">
      <c r="B117" s="183"/>
      <c r="C117" s="351"/>
      <c r="D117" s="352"/>
      <c r="E117" s="352"/>
      <c r="F117" s="352"/>
      <c r="G117" s="352"/>
      <c r="H117" s="352"/>
      <c r="I117" s="352"/>
      <c r="J117" s="352"/>
      <c r="K117" s="352"/>
      <c r="L117" s="352"/>
      <c r="M117" s="352"/>
      <c r="N117" s="352"/>
      <c r="O117" s="352"/>
      <c r="P117" s="352"/>
      <c r="Q117" s="352"/>
      <c r="R117" s="352"/>
      <c r="S117" s="352"/>
      <c r="T117" s="353"/>
      <c r="U117" s="183"/>
      <c r="V117" s="162"/>
    </row>
    <row r="118" spans="2:22" ht="27" hidden="1" customHeight="1" thickBot="1" x14ac:dyDescent="0.25">
      <c r="B118" s="158"/>
      <c r="C118" s="164"/>
      <c r="D118" s="165"/>
      <c r="E118" s="165"/>
      <c r="F118" s="165"/>
      <c r="G118" s="165"/>
      <c r="H118" s="165"/>
      <c r="I118" s="165"/>
      <c r="J118" s="165"/>
      <c r="K118" s="165"/>
      <c r="L118" s="165"/>
      <c r="M118" s="165"/>
      <c r="N118" s="165"/>
      <c r="O118" s="165"/>
      <c r="P118" s="165"/>
      <c r="Q118" s="165"/>
      <c r="R118" s="165"/>
      <c r="S118" s="165"/>
      <c r="T118" s="166"/>
      <c r="U118" s="158"/>
      <c r="V118" s="162"/>
    </row>
    <row r="119" spans="2:22" ht="18.75" hidden="1" customHeight="1" x14ac:dyDescent="0.2">
      <c r="B119" s="180"/>
      <c r="C119" s="116"/>
      <c r="D119" s="112"/>
      <c r="E119" s="112"/>
      <c r="F119" s="112"/>
      <c r="G119" s="112"/>
      <c r="H119" s="112"/>
      <c r="I119" s="112"/>
      <c r="J119" s="112"/>
      <c r="K119" s="112"/>
      <c r="L119" s="112"/>
      <c r="M119" s="112"/>
      <c r="N119" s="112"/>
      <c r="O119" s="112"/>
      <c r="P119" s="112"/>
      <c r="Q119" s="112"/>
      <c r="R119" s="112"/>
      <c r="S119" s="112"/>
      <c r="T119" s="112"/>
      <c r="U119" s="180"/>
      <c r="V119" s="162"/>
    </row>
    <row r="120" spans="2:22" ht="18.75" hidden="1" customHeight="1" x14ac:dyDescent="0.2">
      <c r="B120" s="180"/>
      <c r="C120" s="116"/>
      <c r="D120" s="112"/>
      <c r="E120" s="112"/>
      <c r="F120" s="112"/>
      <c r="G120" s="112"/>
      <c r="H120" s="112"/>
      <c r="I120" s="112"/>
      <c r="J120" s="112"/>
      <c r="K120" s="112"/>
      <c r="L120" s="112"/>
      <c r="M120" s="112"/>
      <c r="N120" s="112"/>
      <c r="O120" s="112"/>
      <c r="P120" s="112"/>
      <c r="Q120" s="112"/>
      <c r="R120" s="112"/>
      <c r="S120" s="112"/>
      <c r="T120" s="112"/>
      <c r="U120" s="180"/>
      <c r="V120" s="162"/>
    </row>
    <row r="121" spans="2:22" ht="18.75" hidden="1" customHeight="1" x14ac:dyDescent="0.2">
      <c r="B121" s="180"/>
      <c r="C121" s="116"/>
      <c r="D121" s="112"/>
      <c r="E121" s="112"/>
      <c r="F121" s="112"/>
      <c r="G121" s="112"/>
      <c r="H121" s="112"/>
      <c r="I121" s="112"/>
      <c r="J121" s="112"/>
      <c r="K121" s="112"/>
      <c r="L121" s="112"/>
      <c r="M121" s="112"/>
      <c r="N121" s="112"/>
      <c r="O121" s="112"/>
      <c r="P121" s="112"/>
      <c r="Q121" s="112"/>
      <c r="R121" s="112"/>
      <c r="S121" s="112"/>
      <c r="T121" s="112"/>
      <c r="U121" s="180"/>
      <c r="V121" s="140"/>
    </row>
  </sheetData>
  <sheetProtection formatRows="0"/>
  <mergeCells count="71">
    <mergeCell ref="B4:C4"/>
    <mergeCell ref="D4:U4"/>
    <mergeCell ref="P9:Q9"/>
    <mergeCell ref="D11:D13"/>
    <mergeCell ref="E11:E13"/>
    <mergeCell ref="O6:U6"/>
    <mergeCell ref="E7:I7"/>
    <mergeCell ref="L7:M7"/>
    <mergeCell ref="O7:T7"/>
    <mergeCell ref="D9:E9"/>
    <mergeCell ref="F9:G9"/>
    <mergeCell ref="H9:J9"/>
    <mergeCell ref="N9:O9"/>
    <mergeCell ref="R9:S9"/>
    <mergeCell ref="T9:U9"/>
    <mergeCell ref="F11:U13"/>
    <mergeCell ref="Q2:U2"/>
    <mergeCell ref="B3:C3"/>
    <mergeCell ref="D3:F3"/>
    <mergeCell ref="G3:H3"/>
    <mergeCell ref="I3:P3"/>
    <mergeCell ref="B11:B13"/>
    <mergeCell ref="C11:C13"/>
    <mergeCell ref="B5:C5"/>
    <mergeCell ref="D5:G5"/>
    <mergeCell ref="I5:L5"/>
    <mergeCell ref="B6:C6"/>
    <mergeCell ref="E6:J6"/>
    <mergeCell ref="K6:M6"/>
    <mergeCell ref="V11:V13"/>
    <mergeCell ref="F19:U19"/>
    <mergeCell ref="F20:U20"/>
    <mergeCell ref="F21:U21"/>
    <mergeCell ref="F22:U22"/>
    <mergeCell ref="F33:U33"/>
    <mergeCell ref="F34:U34"/>
    <mergeCell ref="F35:U35"/>
    <mergeCell ref="F36:U36"/>
    <mergeCell ref="F37:U37"/>
    <mergeCell ref="F28:U28"/>
    <mergeCell ref="F29:U29"/>
    <mergeCell ref="F30:U30"/>
    <mergeCell ref="F31:U31"/>
    <mergeCell ref="F32:U32"/>
    <mergeCell ref="B108:T108"/>
    <mergeCell ref="C111:T117"/>
    <mergeCell ref="B52:U52"/>
    <mergeCell ref="C55:T61"/>
    <mergeCell ref="B65:U65"/>
    <mergeCell ref="C68:T103"/>
    <mergeCell ref="B107:U107"/>
    <mergeCell ref="B45:N45"/>
    <mergeCell ref="B46:O46"/>
    <mergeCell ref="B48:C48"/>
    <mergeCell ref="F38:U38"/>
    <mergeCell ref="F39:U39"/>
    <mergeCell ref="F40:U40"/>
    <mergeCell ref="F41:U41"/>
    <mergeCell ref="F42:U42"/>
    <mergeCell ref="F43:U43"/>
    <mergeCell ref="F44:U44"/>
    <mergeCell ref="F27:U27"/>
    <mergeCell ref="F14:U14"/>
    <mergeCell ref="F15:U15"/>
    <mergeCell ref="F16:U16"/>
    <mergeCell ref="F17:U17"/>
    <mergeCell ref="F18:U18"/>
    <mergeCell ref="F23:U23"/>
    <mergeCell ref="F24:U24"/>
    <mergeCell ref="F25:U25"/>
    <mergeCell ref="F26:U26"/>
  </mergeCells>
  <phoneticPr fontId="3"/>
  <conditionalFormatting sqref="D14:F44">
    <cfRule type="expression" dxfId="50" priority="13" stopIfTrue="1">
      <formula>OR($C14="休み",$C14="欠勤",TRIM($C14=""))</formula>
    </cfRule>
    <cfRule type="expression" dxfId="49" priority="20" stopIfTrue="1">
      <formula>OR($C14="休み",$C14="欠勤",TRIM($C14=""))</formula>
    </cfRule>
  </conditionalFormatting>
  <conditionalFormatting sqref="F14:F44">
    <cfRule type="expression" dxfId="48" priority="735" stopIfTrue="1">
      <formula>AND(OR($D14:$E14&lt;&gt;""),$F14="",$C14="勤務")</formula>
    </cfRule>
  </conditionalFormatting>
  <conditionalFormatting sqref="E14:F44">
    <cfRule type="expression" dxfId="47" priority="2" stopIfTrue="1">
      <formula>$C14="年休"</formula>
    </cfRule>
  </conditionalFormatting>
  <dataValidations xWindow="753" yWindow="692" count="7">
    <dataValidation type="list" allowBlank="1" showInputMessage="1" showErrorMessage="1" sqref="P9:Q9" xr:uid="{00000000-0002-0000-0200-000002000000}">
      <formula1>"時間,率"</formula1>
    </dataValidation>
    <dataValidation type="list" allowBlank="1" showInputMessage="1" showErrorMessage="1" promptTitle="日毎に、勤務区分を選択してください" prompt="①勤務区分を、プルダウンリストから選択してください。（セル右上の下向きの矢印をクリックすると「リスト」が表示されます。）_x000d__x000a_" sqref="C14:C44" xr:uid="{20F0F968-EB81-4D17-8CBA-1D0A61E16134}">
      <formula1>"勤務,年休,欠勤,休み,,"</formula1>
    </dataValidation>
    <dataValidation type="list" allowBlank="1" showInputMessage="1" showErrorMessage="1" errorTitle="選択エラー" error="リストから選択して下さい" promptTitle="所定労働時間外の賃金等の支払いを受けていますか。" prompt="[有]/[無]から、選んでください。割増手当の有無にかかわらず賃金の支払いを受けている場合には「有」を選択してください。" sqref="T9:U9" xr:uid="{50640667-8F99-4A82-AA91-D3AC818236BF}">
      <formula1>"有,無"</formula1>
    </dataValidation>
    <dataValidation imeMode="disabled" allowBlank="1" showErrorMessage="1" promptTitle="■委託業務に従事した時間帯を入力してください" prompt="①従事した時間帯を「時間内従事時間数」及び「時間外従事時間数」に記入してください。_x000d__x000a__x000d__x000a_②従事時間数を入力する時は、時間入力の後ろに「：」コロンをつけてください。_x000d__x000a__x000d__x000a_③記入時間が、出勤簿等と整合していることを確認してください。" sqref="D14:E44" xr:uid="{98917767-B2D3-430E-86A9-94F18E2BF912}"/>
    <dataValidation allowBlank="1" showErrorMessage="1" prompt="改行する時は、_x000d__x000a_【ALT】キー と_x000d__x000a_【Enter】キー を_x000d__x000a_同時に押してください。_x000d__x000a_入力できる最大文字数は_x000d__x000a_全角で60文字x7行です。" sqref="C54:T62 C110:T118" xr:uid="{1AA772FD-635C-4052-9658-73AEF518B89D}"/>
    <dataValidation allowBlank="1" showErrorMessage="1" prompt="改行する時は、_x000d__x000a_【ALT】キー と_x000d__x000a_【Enter】キー を_x000d__x000a_同時に押してください。_x000d__x000a_入力できる最大文字数は_x000d__x000a_全角で60文字x40行です。" sqref="C67:T104" xr:uid="{7C67BD5E-F405-4269-8ED9-C3DBDF3CD4F8}"/>
    <dataValidation allowBlank="1" showErrorMessage="1" promptTitle="■従事した委託業務の内容を入力してください。" prompt="(入力上の注意）_x000d__x000a_①記入の際、内容を｢○○実験」や「○○学会出席」だけではなく、委託研究との関係が具体的にイメージできるような内容を書き加えてください。_x000d__x000a__x000d__x000a_②記入した内容が、「出勤簿」、「実験メモ」又は「出張/業務報告書」等の内容・事実関係と整合していることを確認してください。" sqref="F14:U44" xr:uid="{1B09B93A-0FC4-4AA1-8256-113D046A5E64}"/>
  </dataValidations>
  <pageMargins left="0.7" right="0.7" top="0.75" bottom="0.75" header="0.3" footer="0.3"/>
  <pageSetup paperSize="9" scale="4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02">
    <tabColor rgb="FFFFFF00"/>
    <pageSetUpPr fitToPage="1"/>
  </sheetPr>
  <dimension ref="A1:BA165"/>
  <sheetViews>
    <sheetView view="pageBreakPreview" topLeftCell="B1" zoomScale="70" zoomScaleNormal="71" zoomScaleSheetLayoutView="70" zoomScalePageLayoutView="25" workbookViewId="0">
      <selection activeCell="F15" sqref="F15:U16"/>
    </sheetView>
  </sheetViews>
  <sheetFormatPr defaultColWidth="9.26953125" defaultRowHeight="22" x14ac:dyDescent="0.2"/>
  <cols>
    <col min="1" max="1" width="10.36328125" style="111" hidden="1" customWidth="1"/>
    <col min="2" max="2" width="14.6328125" style="113" customWidth="1"/>
    <col min="3" max="3" width="10.6328125" style="113" customWidth="1"/>
    <col min="4" max="4" width="10.36328125" style="184" customWidth="1"/>
    <col min="5" max="21" width="10.36328125" style="113" customWidth="1"/>
    <col min="22" max="22" width="8.6328125" style="115" customWidth="1"/>
    <col min="23" max="49" width="14.26953125" style="113" hidden="1" customWidth="1"/>
    <col min="50" max="52" width="9.26953125" style="113" hidden="1" customWidth="1"/>
    <col min="53" max="16384" width="9.26953125" style="113"/>
  </cols>
  <sheetData>
    <row r="1" spans="1:47" s="102" customFormat="1" ht="39.75" customHeight="1" x14ac:dyDescent="0.2">
      <c r="A1" s="94"/>
      <c r="B1" s="240" t="s">
        <v>189</v>
      </c>
      <c r="C1" s="236"/>
      <c r="D1" s="198"/>
      <c r="E1" s="98"/>
      <c r="F1" s="199"/>
      <c r="G1" s="200"/>
      <c r="H1" s="204"/>
      <c r="I1" s="200" t="s">
        <v>46</v>
      </c>
      <c r="J1" s="199"/>
      <c r="K1" s="200"/>
      <c r="L1" s="200" t="s">
        <v>52</v>
      </c>
      <c r="M1" s="200"/>
      <c r="N1" s="200" t="s">
        <v>177</v>
      </c>
      <c r="O1" s="200"/>
      <c r="P1" s="200"/>
      <c r="Q1" s="201"/>
      <c r="R1" s="202"/>
      <c r="S1" s="203"/>
      <c r="T1" s="203"/>
      <c r="U1" s="203"/>
      <c r="V1" s="100"/>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row>
    <row r="2" spans="1:47" s="102" customFormat="1" ht="20.25" customHeight="1" x14ac:dyDescent="0.5">
      <c r="A2" s="94"/>
      <c r="B2" s="99"/>
      <c r="C2" s="99"/>
      <c r="D2" s="97"/>
      <c r="E2" s="99"/>
      <c r="F2" s="99"/>
      <c r="G2" s="99"/>
      <c r="H2" s="99"/>
      <c r="I2" s="99"/>
      <c r="J2" s="99"/>
      <c r="K2" s="99"/>
      <c r="L2" s="99"/>
      <c r="M2" s="99"/>
      <c r="N2" s="99"/>
      <c r="O2" s="99"/>
      <c r="P2" s="99"/>
      <c r="Q2" s="367"/>
      <c r="R2" s="367"/>
      <c r="S2" s="367"/>
      <c r="T2" s="367"/>
      <c r="U2" s="367"/>
      <c r="V2" s="100"/>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row>
    <row r="3" spans="1:47" s="102" customFormat="1" ht="35.25" customHeight="1" x14ac:dyDescent="0.2">
      <c r="A3" s="103"/>
      <c r="B3" s="363" t="s">
        <v>40</v>
      </c>
      <c r="C3" s="363"/>
      <c r="D3" s="368" t="str">
        <f>IF(工数集計表!C5&lt;&gt;"",工数集計表!C5,"")</f>
        <v/>
      </c>
      <c r="E3" s="368"/>
      <c r="F3" s="368"/>
      <c r="G3" s="363" t="s">
        <v>178</v>
      </c>
      <c r="H3" s="363"/>
      <c r="I3" s="370" t="str">
        <f>IF(工数集計表!C8&lt;&gt;"",工数集計表!C8,"")</f>
        <v>××××株式会社</v>
      </c>
      <c r="J3" s="370"/>
      <c r="K3" s="370"/>
      <c r="L3" s="370"/>
      <c r="M3" s="370"/>
      <c r="N3" s="370"/>
      <c r="O3" s="370"/>
      <c r="P3" s="370"/>
      <c r="Q3" s="99"/>
      <c r="R3" s="99"/>
      <c r="S3" s="99"/>
      <c r="T3" s="99"/>
      <c r="U3" s="99"/>
      <c r="V3" s="104"/>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row>
    <row r="4" spans="1:47" s="102" customFormat="1" ht="35.25" customHeight="1" x14ac:dyDescent="0.2">
      <c r="A4" s="103"/>
      <c r="B4" s="363" t="s">
        <v>179</v>
      </c>
      <c r="C4" s="363"/>
      <c r="D4" s="370" t="str">
        <f>IF(工数集計表!C6&lt;&gt;"",工数集計表!C6,"")</f>
        <v>○○○○○○○○○○○○</v>
      </c>
      <c r="E4" s="370"/>
      <c r="F4" s="370"/>
      <c r="G4" s="370"/>
      <c r="H4" s="370"/>
      <c r="I4" s="370"/>
      <c r="J4" s="370"/>
      <c r="K4" s="370"/>
      <c r="L4" s="370"/>
      <c r="M4" s="370"/>
      <c r="N4" s="370"/>
      <c r="O4" s="370"/>
      <c r="P4" s="370"/>
      <c r="Q4" s="370"/>
      <c r="R4" s="370"/>
      <c r="S4" s="370"/>
      <c r="T4" s="370"/>
      <c r="U4" s="370"/>
      <c r="V4" s="105"/>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row>
    <row r="5" spans="1:47" s="102" customFormat="1" ht="35.25" customHeight="1" x14ac:dyDescent="0.2">
      <c r="A5" s="103"/>
      <c r="B5" s="363" t="s">
        <v>47</v>
      </c>
      <c r="C5" s="363"/>
      <c r="D5" s="364" t="str">
        <f>IF(工数集計表!C9&lt;&gt;"",工数集計表!C9,"")</f>
        <v>令和　年　月　日</v>
      </c>
      <c r="E5" s="364"/>
      <c r="F5" s="364"/>
      <c r="G5" s="364"/>
      <c r="H5" s="106" t="s">
        <v>48</v>
      </c>
      <c r="I5" s="364" t="str">
        <f>IF(工数集計表!G9&lt;&gt;"",工数集計表!G9,"")</f>
        <v>令和　年　月　日</v>
      </c>
      <c r="J5" s="364"/>
      <c r="K5" s="364"/>
      <c r="L5" s="364"/>
      <c r="M5" s="99"/>
      <c r="N5" s="99"/>
      <c r="O5" s="99"/>
      <c r="P5" s="99"/>
      <c r="Q5" s="99"/>
      <c r="R5" s="99"/>
      <c r="S5" s="99"/>
      <c r="T5" s="99"/>
      <c r="U5" s="99"/>
      <c r="V5" s="105"/>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01"/>
    </row>
    <row r="6" spans="1:47" s="102" customFormat="1" ht="41.25" customHeight="1" x14ac:dyDescent="0.2">
      <c r="A6" s="103"/>
      <c r="B6" s="363" t="s">
        <v>49</v>
      </c>
      <c r="C6" s="363"/>
      <c r="D6" s="107" t="s">
        <v>3</v>
      </c>
      <c r="E6" s="365" t="str">
        <f>IF(ISBLANK('４月'!E6:J6),"",'４月'!E6:J6)</f>
        <v/>
      </c>
      <c r="F6" s="365"/>
      <c r="G6" s="365"/>
      <c r="H6" s="365"/>
      <c r="I6" s="365"/>
      <c r="J6" s="365"/>
      <c r="K6" s="366" t="str">
        <f>'４月'!K6:M6</f>
        <v>　■従事状況の確認者：</v>
      </c>
      <c r="L6" s="393"/>
      <c r="M6" s="393"/>
      <c r="N6" s="107" t="s">
        <v>3</v>
      </c>
      <c r="O6" s="392" t="str">
        <f>IF(ISBLANK('４月'!O6:U6),"",'４月'!O6:U6)</f>
        <v/>
      </c>
      <c r="P6" s="392"/>
      <c r="Q6" s="392"/>
      <c r="R6" s="392"/>
      <c r="S6" s="392"/>
      <c r="T6" s="392"/>
      <c r="U6" s="392"/>
      <c r="V6" s="104"/>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row>
    <row r="7" spans="1:47" s="102" customFormat="1" ht="30" x14ac:dyDescent="0.2">
      <c r="A7" s="103"/>
      <c r="B7" s="99"/>
      <c r="C7" s="107"/>
      <c r="D7" s="107" t="s">
        <v>4</v>
      </c>
      <c r="E7" s="376">
        <f>IF(ISBLANK('４月'!E7:I7),"",'４月'!E7:I7)</f>
        <v>0</v>
      </c>
      <c r="F7" s="376"/>
      <c r="G7" s="376"/>
      <c r="H7" s="376"/>
      <c r="I7" s="376"/>
      <c r="J7" s="106"/>
      <c r="K7" s="108"/>
      <c r="L7" s="377"/>
      <c r="M7" s="377"/>
      <c r="N7" s="107" t="s">
        <v>4</v>
      </c>
      <c r="O7" s="376" t="str">
        <f>IF(ISBLANK('４月'!O7:T7),"",'４月'!O7:T7)</f>
        <v/>
      </c>
      <c r="P7" s="376"/>
      <c r="Q7" s="376"/>
      <c r="R7" s="376"/>
      <c r="S7" s="376"/>
      <c r="T7" s="376"/>
      <c r="U7" s="109" t="s">
        <v>61</v>
      </c>
      <c r="V7" s="104"/>
      <c r="W7" s="101"/>
      <c r="X7" s="101"/>
      <c r="Y7" s="101"/>
      <c r="Z7" s="110"/>
      <c r="AA7" s="101"/>
      <c r="AB7" s="101"/>
      <c r="AC7" s="101"/>
      <c r="AD7" s="101"/>
      <c r="AE7" s="101"/>
      <c r="AF7" s="101"/>
      <c r="AG7" s="101"/>
      <c r="AH7" s="101"/>
      <c r="AI7" s="101"/>
      <c r="AJ7" s="101"/>
      <c r="AK7" s="101"/>
      <c r="AL7" s="101"/>
      <c r="AM7" s="101"/>
      <c r="AN7" s="101"/>
      <c r="AO7" s="101"/>
      <c r="AP7" s="101"/>
      <c r="AQ7" s="101"/>
      <c r="AR7" s="101"/>
      <c r="AS7" s="101"/>
      <c r="AT7" s="101"/>
      <c r="AU7" s="101"/>
    </row>
    <row r="8" spans="1:47" s="102" customFormat="1" ht="29.25" customHeight="1" thickBot="1" x14ac:dyDescent="0.25">
      <c r="A8" s="103"/>
      <c r="B8" s="99"/>
      <c r="C8" s="107"/>
      <c r="D8" s="107"/>
      <c r="E8" s="107"/>
      <c r="F8" s="107"/>
      <c r="G8" s="107"/>
      <c r="H8" s="107"/>
      <c r="I8" s="107"/>
      <c r="J8" s="107"/>
      <c r="K8" s="99"/>
      <c r="L8" s="107"/>
      <c r="M8" s="99"/>
      <c r="N8" s="107"/>
      <c r="O8" s="107"/>
      <c r="P8" s="107"/>
      <c r="Q8" s="107"/>
      <c r="R8" s="107"/>
      <c r="S8" s="107"/>
      <c r="T8" s="107"/>
      <c r="U8" s="99"/>
      <c r="V8" s="104"/>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1"/>
      <c r="AU8" s="101"/>
    </row>
    <row r="9" spans="1:47" ht="25.5" customHeight="1" thickBot="1" x14ac:dyDescent="0.25">
      <c r="B9" s="112"/>
      <c r="D9" s="379" t="s">
        <v>37</v>
      </c>
      <c r="E9" s="380"/>
      <c r="F9" s="381">
        <f>工数集計表!C17</f>
        <v>0</v>
      </c>
      <c r="G9" s="372"/>
      <c r="H9" s="382"/>
      <c r="I9" s="382"/>
      <c r="J9" s="382"/>
      <c r="K9" s="99"/>
      <c r="L9" s="99"/>
      <c r="M9" s="114"/>
      <c r="N9" s="379" t="s">
        <v>70</v>
      </c>
      <c r="O9" s="383"/>
      <c r="P9" s="371" t="s">
        <v>158</v>
      </c>
      <c r="Q9" s="372"/>
      <c r="R9" s="379" t="s">
        <v>118</v>
      </c>
      <c r="S9" s="383"/>
      <c r="T9" s="384" t="s">
        <v>119</v>
      </c>
      <c r="U9" s="385"/>
      <c r="W9" s="112"/>
    </row>
    <row r="10" spans="1:47" ht="22.5" thickBot="1" x14ac:dyDescent="0.25">
      <c r="B10" s="112"/>
      <c r="C10" s="112"/>
      <c r="D10" s="116"/>
      <c r="E10" s="112"/>
      <c r="F10" s="112"/>
      <c r="G10" s="112"/>
      <c r="H10" s="112"/>
      <c r="I10" s="112"/>
      <c r="J10" s="112"/>
      <c r="K10" s="112"/>
      <c r="L10" s="112"/>
      <c r="M10" s="112"/>
      <c r="N10" s="112"/>
      <c r="O10" s="112"/>
      <c r="P10" s="112"/>
      <c r="Q10" s="112"/>
      <c r="R10" s="112"/>
      <c r="S10" s="112"/>
      <c r="T10" s="112"/>
      <c r="U10" s="112"/>
      <c r="V10" s="117"/>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row>
    <row r="11" spans="1:47" ht="24.75" customHeight="1" x14ac:dyDescent="0.2">
      <c r="A11" s="118"/>
      <c r="B11" s="357" t="s">
        <v>39</v>
      </c>
      <c r="C11" s="360" t="s">
        <v>1</v>
      </c>
      <c r="D11" s="373" t="s">
        <v>122</v>
      </c>
      <c r="E11" s="373" t="s">
        <v>123</v>
      </c>
      <c r="F11" s="386" t="s">
        <v>0</v>
      </c>
      <c r="G11" s="387"/>
      <c r="H11" s="387"/>
      <c r="I11" s="387"/>
      <c r="J11" s="387"/>
      <c r="K11" s="387"/>
      <c r="L11" s="387"/>
      <c r="M11" s="387"/>
      <c r="N11" s="387"/>
      <c r="O11" s="387"/>
      <c r="P11" s="387"/>
      <c r="Q11" s="387"/>
      <c r="R11" s="387"/>
      <c r="S11" s="387"/>
      <c r="T11" s="387"/>
      <c r="U11" s="388"/>
      <c r="V11" s="356"/>
      <c r="W11" s="112"/>
    </row>
    <row r="12" spans="1:47" ht="24.75" customHeight="1" x14ac:dyDescent="0.2">
      <c r="A12" s="118"/>
      <c r="B12" s="358"/>
      <c r="C12" s="361"/>
      <c r="D12" s="374"/>
      <c r="E12" s="374"/>
      <c r="F12" s="389"/>
      <c r="G12" s="390"/>
      <c r="H12" s="390"/>
      <c r="I12" s="390"/>
      <c r="J12" s="390"/>
      <c r="K12" s="390"/>
      <c r="L12" s="390"/>
      <c r="M12" s="390"/>
      <c r="N12" s="390"/>
      <c r="O12" s="390"/>
      <c r="P12" s="390"/>
      <c r="Q12" s="390"/>
      <c r="R12" s="390"/>
      <c r="S12" s="390"/>
      <c r="T12" s="390"/>
      <c r="U12" s="391"/>
      <c r="V12" s="356"/>
      <c r="W12" s="112"/>
    </row>
    <row r="13" spans="1:47" ht="24.75" customHeight="1" thickBot="1" x14ac:dyDescent="0.25">
      <c r="A13" s="118"/>
      <c r="B13" s="359"/>
      <c r="C13" s="362"/>
      <c r="D13" s="374"/>
      <c r="E13" s="374"/>
      <c r="F13" s="389"/>
      <c r="G13" s="390"/>
      <c r="H13" s="390"/>
      <c r="I13" s="390"/>
      <c r="J13" s="390"/>
      <c r="K13" s="390"/>
      <c r="L13" s="390"/>
      <c r="M13" s="390"/>
      <c r="N13" s="390"/>
      <c r="O13" s="390"/>
      <c r="P13" s="390"/>
      <c r="Q13" s="390"/>
      <c r="R13" s="390"/>
      <c r="S13" s="390"/>
      <c r="T13" s="390"/>
      <c r="U13" s="391"/>
      <c r="V13" s="356"/>
      <c r="W13" s="112"/>
    </row>
    <row r="14" spans="1:47" ht="38.25" customHeight="1" x14ac:dyDescent="0.2">
      <c r="A14" s="119"/>
      <c r="B14" s="250">
        <v>45413</v>
      </c>
      <c r="C14" s="235" t="s">
        <v>77</v>
      </c>
      <c r="D14" s="244"/>
      <c r="E14" s="245"/>
      <c r="F14" s="341" t="s">
        <v>61</v>
      </c>
      <c r="G14" s="341"/>
      <c r="H14" s="341"/>
      <c r="I14" s="341"/>
      <c r="J14" s="341"/>
      <c r="K14" s="341"/>
      <c r="L14" s="342"/>
      <c r="M14" s="341"/>
      <c r="N14" s="341"/>
      <c r="O14" s="341"/>
      <c r="P14" s="341"/>
      <c r="Q14" s="341"/>
      <c r="R14" s="341"/>
      <c r="S14" s="341"/>
      <c r="T14" s="341"/>
      <c r="U14" s="343"/>
      <c r="V14" s="122"/>
      <c r="W14" s="112"/>
    </row>
    <row r="15" spans="1:47" ht="38.25" customHeight="1" x14ac:dyDescent="0.2">
      <c r="A15" s="119"/>
      <c r="B15" s="251">
        <v>45414</v>
      </c>
      <c r="C15" s="235" t="s">
        <v>77</v>
      </c>
      <c r="D15" s="246"/>
      <c r="E15" s="247"/>
      <c r="F15" s="338"/>
      <c r="G15" s="338"/>
      <c r="H15" s="338"/>
      <c r="I15" s="338"/>
      <c r="J15" s="338"/>
      <c r="K15" s="338"/>
      <c r="L15" s="339"/>
      <c r="M15" s="338"/>
      <c r="N15" s="338"/>
      <c r="O15" s="338"/>
      <c r="P15" s="338"/>
      <c r="Q15" s="338"/>
      <c r="R15" s="338"/>
      <c r="S15" s="338"/>
      <c r="T15" s="338"/>
      <c r="U15" s="340"/>
      <c r="V15" s="122"/>
      <c r="W15" s="112"/>
    </row>
    <row r="16" spans="1:47" ht="38.25" customHeight="1" x14ac:dyDescent="0.2">
      <c r="A16" s="119"/>
      <c r="B16" s="255">
        <v>45415</v>
      </c>
      <c r="C16" s="235" t="s">
        <v>133</v>
      </c>
      <c r="D16" s="246"/>
      <c r="E16" s="247"/>
      <c r="F16" s="338" t="s">
        <v>61</v>
      </c>
      <c r="G16" s="338"/>
      <c r="H16" s="338"/>
      <c r="I16" s="338"/>
      <c r="J16" s="338"/>
      <c r="K16" s="338"/>
      <c r="L16" s="339"/>
      <c r="M16" s="338"/>
      <c r="N16" s="338"/>
      <c r="O16" s="338"/>
      <c r="P16" s="338"/>
      <c r="Q16" s="338"/>
      <c r="R16" s="338"/>
      <c r="S16" s="338"/>
      <c r="T16" s="338"/>
      <c r="U16" s="340"/>
      <c r="V16" s="122"/>
      <c r="W16" s="112"/>
    </row>
    <row r="17" spans="1:23" ht="38.25" customHeight="1" x14ac:dyDescent="0.2">
      <c r="A17" s="119"/>
      <c r="B17" s="256">
        <v>45416</v>
      </c>
      <c r="C17" s="235" t="s">
        <v>134</v>
      </c>
      <c r="D17" s="246"/>
      <c r="E17" s="247"/>
      <c r="F17" s="338" t="s">
        <v>61</v>
      </c>
      <c r="G17" s="338"/>
      <c r="H17" s="338"/>
      <c r="I17" s="338"/>
      <c r="J17" s="338"/>
      <c r="K17" s="338"/>
      <c r="L17" s="339"/>
      <c r="M17" s="338"/>
      <c r="N17" s="338"/>
      <c r="O17" s="338"/>
      <c r="P17" s="338"/>
      <c r="Q17" s="338"/>
      <c r="R17" s="338"/>
      <c r="S17" s="338"/>
      <c r="T17" s="338"/>
      <c r="U17" s="340"/>
      <c r="V17" s="122"/>
      <c r="W17" s="112"/>
    </row>
    <row r="18" spans="1:23" ht="38.25" customHeight="1" x14ac:dyDescent="0.2">
      <c r="A18" s="119"/>
      <c r="B18" s="255">
        <v>45417</v>
      </c>
      <c r="C18" s="235" t="s">
        <v>134</v>
      </c>
      <c r="D18" s="246"/>
      <c r="E18" s="247"/>
      <c r="F18" s="338" t="s">
        <v>61</v>
      </c>
      <c r="G18" s="338"/>
      <c r="H18" s="338"/>
      <c r="I18" s="338"/>
      <c r="J18" s="338"/>
      <c r="K18" s="338"/>
      <c r="L18" s="339"/>
      <c r="M18" s="338"/>
      <c r="N18" s="338"/>
      <c r="O18" s="338"/>
      <c r="P18" s="338"/>
      <c r="Q18" s="338"/>
      <c r="R18" s="338"/>
      <c r="S18" s="338"/>
      <c r="T18" s="338"/>
      <c r="U18" s="340"/>
      <c r="V18" s="122"/>
      <c r="W18" s="112"/>
    </row>
    <row r="19" spans="1:23" ht="38.25" customHeight="1" x14ac:dyDescent="0.2">
      <c r="A19" s="119"/>
      <c r="B19" s="255">
        <v>45418</v>
      </c>
      <c r="C19" s="235" t="s">
        <v>134</v>
      </c>
      <c r="D19" s="246"/>
      <c r="E19" s="247"/>
      <c r="F19" s="338" t="s">
        <v>61</v>
      </c>
      <c r="G19" s="338"/>
      <c r="H19" s="338"/>
      <c r="I19" s="338"/>
      <c r="J19" s="338"/>
      <c r="K19" s="338"/>
      <c r="L19" s="339"/>
      <c r="M19" s="338"/>
      <c r="N19" s="338"/>
      <c r="O19" s="338"/>
      <c r="P19" s="338"/>
      <c r="Q19" s="338"/>
      <c r="R19" s="338"/>
      <c r="S19" s="338"/>
      <c r="T19" s="338"/>
      <c r="U19" s="340"/>
      <c r="V19" s="122"/>
      <c r="W19" s="112"/>
    </row>
    <row r="20" spans="1:23" ht="38.25" customHeight="1" x14ac:dyDescent="0.2">
      <c r="A20" s="119"/>
      <c r="B20" s="257">
        <v>45419</v>
      </c>
      <c r="C20" s="235" t="s">
        <v>77</v>
      </c>
      <c r="D20" s="246"/>
      <c r="E20" s="247"/>
      <c r="F20" s="338" t="s">
        <v>61</v>
      </c>
      <c r="G20" s="338"/>
      <c r="H20" s="338"/>
      <c r="I20" s="338"/>
      <c r="J20" s="338"/>
      <c r="K20" s="338"/>
      <c r="L20" s="339"/>
      <c r="M20" s="338"/>
      <c r="N20" s="338"/>
      <c r="O20" s="338"/>
      <c r="P20" s="338"/>
      <c r="Q20" s="338"/>
      <c r="R20" s="338"/>
      <c r="S20" s="338"/>
      <c r="T20" s="338"/>
      <c r="U20" s="340"/>
      <c r="V20" s="122"/>
      <c r="W20" s="112"/>
    </row>
    <row r="21" spans="1:23" ht="38.25" customHeight="1" x14ac:dyDescent="0.2">
      <c r="A21" s="119"/>
      <c r="B21" s="251">
        <v>45420</v>
      </c>
      <c r="C21" s="235" t="s">
        <v>77</v>
      </c>
      <c r="D21" s="246"/>
      <c r="E21" s="247"/>
      <c r="F21" s="338" t="s">
        <v>61</v>
      </c>
      <c r="G21" s="338"/>
      <c r="H21" s="338"/>
      <c r="I21" s="338"/>
      <c r="J21" s="338"/>
      <c r="K21" s="338"/>
      <c r="L21" s="339"/>
      <c r="M21" s="338"/>
      <c r="N21" s="338"/>
      <c r="O21" s="338"/>
      <c r="P21" s="338"/>
      <c r="Q21" s="338"/>
      <c r="R21" s="338"/>
      <c r="S21" s="338"/>
      <c r="T21" s="338"/>
      <c r="U21" s="340"/>
      <c r="V21" s="122"/>
      <c r="W21" s="112"/>
    </row>
    <row r="22" spans="1:23" ht="38.25" customHeight="1" x14ac:dyDescent="0.2">
      <c r="A22" s="119"/>
      <c r="B22" s="251">
        <v>45421</v>
      </c>
      <c r="C22" s="235" t="s">
        <v>77</v>
      </c>
      <c r="D22" s="246"/>
      <c r="E22" s="247"/>
      <c r="F22" s="338" t="s">
        <v>61</v>
      </c>
      <c r="G22" s="338"/>
      <c r="H22" s="338"/>
      <c r="I22" s="338"/>
      <c r="J22" s="338"/>
      <c r="K22" s="338"/>
      <c r="L22" s="339"/>
      <c r="M22" s="338"/>
      <c r="N22" s="338"/>
      <c r="O22" s="338"/>
      <c r="P22" s="338"/>
      <c r="Q22" s="338"/>
      <c r="R22" s="338"/>
      <c r="S22" s="338"/>
      <c r="T22" s="338"/>
      <c r="U22" s="340"/>
      <c r="V22" s="122"/>
      <c r="W22" s="112"/>
    </row>
    <row r="23" spans="1:23" ht="38.25" customHeight="1" x14ac:dyDescent="0.2">
      <c r="A23" s="119"/>
      <c r="B23" s="257">
        <v>45422</v>
      </c>
      <c r="C23" s="235" t="s">
        <v>77</v>
      </c>
      <c r="D23" s="246"/>
      <c r="E23" s="247"/>
      <c r="F23" s="338" t="s">
        <v>61</v>
      </c>
      <c r="G23" s="338"/>
      <c r="H23" s="338"/>
      <c r="I23" s="338"/>
      <c r="J23" s="338"/>
      <c r="K23" s="338"/>
      <c r="L23" s="339"/>
      <c r="M23" s="338"/>
      <c r="N23" s="338"/>
      <c r="O23" s="338"/>
      <c r="P23" s="338"/>
      <c r="Q23" s="338"/>
      <c r="R23" s="338"/>
      <c r="S23" s="338"/>
      <c r="T23" s="338"/>
      <c r="U23" s="340"/>
      <c r="V23" s="122"/>
      <c r="W23" s="112"/>
    </row>
    <row r="24" spans="1:23" ht="38.25" customHeight="1" x14ac:dyDescent="0.2">
      <c r="A24" s="119"/>
      <c r="B24" s="252">
        <v>45423</v>
      </c>
      <c r="C24" s="235" t="s">
        <v>133</v>
      </c>
      <c r="D24" s="246"/>
      <c r="E24" s="247"/>
      <c r="F24" s="338" t="s">
        <v>61</v>
      </c>
      <c r="G24" s="338"/>
      <c r="H24" s="338"/>
      <c r="I24" s="338"/>
      <c r="J24" s="338"/>
      <c r="K24" s="338"/>
      <c r="L24" s="339"/>
      <c r="M24" s="338"/>
      <c r="N24" s="338"/>
      <c r="O24" s="338"/>
      <c r="P24" s="338"/>
      <c r="Q24" s="338"/>
      <c r="R24" s="338"/>
      <c r="S24" s="338"/>
      <c r="T24" s="338"/>
      <c r="U24" s="340"/>
      <c r="V24" s="122"/>
      <c r="W24" s="112"/>
    </row>
    <row r="25" spans="1:23" ht="38.25" customHeight="1" x14ac:dyDescent="0.2">
      <c r="A25" s="119"/>
      <c r="B25" s="255">
        <v>45424</v>
      </c>
      <c r="C25" s="235" t="s">
        <v>133</v>
      </c>
      <c r="D25" s="246"/>
      <c r="E25" s="247"/>
      <c r="F25" s="338" t="s">
        <v>61</v>
      </c>
      <c r="G25" s="338"/>
      <c r="H25" s="338"/>
      <c r="I25" s="338"/>
      <c r="J25" s="338"/>
      <c r="K25" s="338"/>
      <c r="L25" s="339"/>
      <c r="M25" s="338"/>
      <c r="N25" s="338"/>
      <c r="O25" s="338"/>
      <c r="P25" s="338"/>
      <c r="Q25" s="338"/>
      <c r="R25" s="338"/>
      <c r="S25" s="338"/>
      <c r="T25" s="338"/>
      <c r="U25" s="340"/>
      <c r="V25" s="122"/>
      <c r="W25" s="112"/>
    </row>
    <row r="26" spans="1:23" ht="38.25" customHeight="1" x14ac:dyDescent="0.2">
      <c r="A26" s="119"/>
      <c r="B26" s="257">
        <v>45425</v>
      </c>
      <c r="C26" s="235" t="s">
        <v>77</v>
      </c>
      <c r="D26" s="246"/>
      <c r="E26" s="247"/>
      <c r="F26" s="338" t="s">
        <v>61</v>
      </c>
      <c r="G26" s="338"/>
      <c r="H26" s="338"/>
      <c r="I26" s="338"/>
      <c r="J26" s="338"/>
      <c r="K26" s="338"/>
      <c r="L26" s="339"/>
      <c r="M26" s="338"/>
      <c r="N26" s="338"/>
      <c r="O26" s="338"/>
      <c r="P26" s="338"/>
      <c r="Q26" s="338"/>
      <c r="R26" s="338"/>
      <c r="S26" s="338"/>
      <c r="T26" s="338"/>
      <c r="U26" s="340"/>
      <c r="V26" s="122"/>
      <c r="W26" s="112"/>
    </row>
    <row r="27" spans="1:23" ht="38.25" customHeight="1" thickBot="1" x14ac:dyDescent="0.25">
      <c r="A27" s="119"/>
      <c r="B27" s="251">
        <v>45426</v>
      </c>
      <c r="C27" s="235" t="s">
        <v>77</v>
      </c>
      <c r="D27" s="246"/>
      <c r="E27" s="247"/>
      <c r="F27" s="338" t="s">
        <v>61</v>
      </c>
      <c r="G27" s="338"/>
      <c r="H27" s="338"/>
      <c r="I27" s="338"/>
      <c r="J27" s="338"/>
      <c r="K27" s="338"/>
      <c r="L27" s="339"/>
      <c r="M27" s="338"/>
      <c r="N27" s="338"/>
      <c r="O27" s="338"/>
      <c r="P27" s="338"/>
      <c r="Q27" s="338"/>
      <c r="R27" s="338"/>
      <c r="S27" s="338"/>
      <c r="T27" s="338"/>
      <c r="U27" s="340"/>
      <c r="V27" s="122"/>
      <c r="W27" s="112"/>
    </row>
    <row r="28" spans="1:23" ht="38.25" customHeight="1" thickBot="1" x14ac:dyDescent="0.25">
      <c r="A28" s="119"/>
      <c r="B28" s="251">
        <v>45427</v>
      </c>
      <c r="C28" s="235" t="s">
        <v>77</v>
      </c>
      <c r="D28" s="246"/>
      <c r="E28" s="247"/>
      <c r="F28" s="338" t="s">
        <v>61</v>
      </c>
      <c r="G28" s="338"/>
      <c r="H28" s="338"/>
      <c r="I28" s="338"/>
      <c r="J28" s="338"/>
      <c r="K28" s="338"/>
      <c r="L28" s="339"/>
      <c r="M28" s="338"/>
      <c r="N28" s="338"/>
      <c r="O28" s="338"/>
      <c r="P28" s="338"/>
      <c r="Q28" s="338"/>
      <c r="R28" s="338"/>
      <c r="S28" s="338"/>
      <c r="T28" s="338"/>
      <c r="U28" s="340"/>
      <c r="V28" s="122"/>
      <c r="W28" s="219" t="s">
        <v>74</v>
      </c>
    </row>
    <row r="29" spans="1:23" ht="38.25" customHeight="1" x14ac:dyDescent="0.2">
      <c r="A29" s="119"/>
      <c r="B29" s="257">
        <v>45428</v>
      </c>
      <c r="C29" s="235" t="s">
        <v>77</v>
      </c>
      <c r="D29" s="246"/>
      <c r="E29" s="247"/>
      <c r="F29" s="338" t="s">
        <v>61</v>
      </c>
      <c r="G29" s="338"/>
      <c r="H29" s="338"/>
      <c r="I29" s="338"/>
      <c r="J29" s="338"/>
      <c r="K29" s="338"/>
      <c r="L29" s="339"/>
      <c r="M29" s="338"/>
      <c r="N29" s="338"/>
      <c r="O29" s="338"/>
      <c r="P29" s="338"/>
      <c r="Q29" s="338"/>
      <c r="R29" s="338"/>
      <c r="S29" s="338"/>
      <c r="T29" s="338"/>
      <c r="U29" s="340"/>
      <c r="V29" s="122"/>
      <c r="W29" s="220" t="s">
        <v>75</v>
      </c>
    </row>
    <row r="30" spans="1:23" ht="38.25" customHeight="1" x14ac:dyDescent="0.2">
      <c r="A30" s="119"/>
      <c r="B30" s="251">
        <v>45429</v>
      </c>
      <c r="C30" s="235" t="s">
        <v>77</v>
      </c>
      <c r="D30" s="246"/>
      <c r="E30" s="247"/>
      <c r="F30" s="338" t="s">
        <v>61</v>
      </c>
      <c r="G30" s="338"/>
      <c r="H30" s="338"/>
      <c r="I30" s="338"/>
      <c r="J30" s="338"/>
      <c r="K30" s="338"/>
      <c r="L30" s="339"/>
      <c r="M30" s="338"/>
      <c r="N30" s="338"/>
      <c r="O30" s="338"/>
      <c r="P30" s="338"/>
      <c r="Q30" s="338"/>
      <c r="R30" s="338"/>
      <c r="S30" s="338"/>
      <c r="T30" s="338"/>
      <c r="U30" s="340"/>
      <c r="V30" s="122"/>
      <c r="W30" s="221" t="s">
        <v>76</v>
      </c>
    </row>
    <row r="31" spans="1:23" ht="38.25" customHeight="1" thickBot="1" x14ac:dyDescent="0.25">
      <c r="A31" s="119"/>
      <c r="B31" s="252">
        <v>45430</v>
      </c>
      <c r="C31" s="235" t="s">
        <v>133</v>
      </c>
      <c r="D31" s="246"/>
      <c r="E31" s="247"/>
      <c r="F31" s="338" t="s">
        <v>61</v>
      </c>
      <c r="G31" s="338"/>
      <c r="H31" s="338"/>
      <c r="I31" s="338"/>
      <c r="J31" s="338"/>
      <c r="K31" s="338"/>
      <c r="L31" s="339"/>
      <c r="M31" s="338"/>
      <c r="N31" s="338"/>
      <c r="O31" s="338"/>
      <c r="P31" s="338"/>
      <c r="Q31" s="338"/>
      <c r="R31" s="338"/>
      <c r="S31" s="338"/>
      <c r="T31" s="338"/>
      <c r="U31" s="340"/>
      <c r="V31" s="122"/>
      <c r="W31" s="222">
        <v>2</v>
      </c>
    </row>
    <row r="32" spans="1:23" ht="38.25" customHeight="1" x14ac:dyDescent="0.2">
      <c r="A32" s="119"/>
      <c r="B32" s="256">
        <v>45431</v>
      </c>
      <c r="C32" s="235" t="s">
        <v>133</v>
      </c>
      <c r="D32" s="246"/>
      <c r="E32" s="247"/>
      <c r="F32" s="338" t="s">
        <v>61</v>
      </c>
      <c r="G32" s="338"/>
      <c r="H32" s="338"/>
      <c r="I32" s="338"/>
      <c r="J32" s="338"/>
      <c r="K32" s="338"/>
      <c r="L32" s="339"/>
      <c r="M32" s="338"/>
      <c r="N32" s="338"/>
      <c r="O32" s="338"/>
      <c r="P32" s="338"/>
      <c r="Q32" s="338"/>
      <c r="R32" s="338"/>
      <c r="S32" s="338"/>
      <c r="T32" s="338"/>
      <c r="U32" s="340"/>
      <c r="V32" s="122"/>
      <c r="W32" s="112"/>
    </row>
    <row r="33" spans="1:53" ht="38.25" customHeight="1" x14ac:dyDescent="0.2">
      <c r="A33" s="119"/>
      <c r="B33" s="251">
        <v>45432</v>
      </c>
      <c r="C33" s="235" t="s">
        <v>77</v>
      </c>
      <c r="D33" s="246"/>
      <c r="E33" s="247"/>
      <c r="F33" s="338" t="s">
        <v>61</v>
      </c>
      <c r="G33" s="338"/>
      <c r="H33" s="338"/>
      <c r="I33" s="338"/>
      <c r="J33" s="338"/>
      <c r="K33" s="338"/>
      <c r="L33" s="339"/>
      <c r="M33" s="338"/>
      <c r="N33" s="338"/>
      <c r="O33" s="338"/>
      <c r="P33" s="338"/>
      <c r="Q33" s="338"/>
      <c r="R33" s="338"/>
      <c r="S33" s="338"/>
      <c r="T33" s="338"/>
      <c r="U33" s="340"/>
      <c r="V33" s="122"/>
      <c r="W33" s="112"/>
    </row>
    <row r="34" spans="1:53" ht="38.25" customHeight="1" x14ac:dyDescent="0.2">
      <c r="A34" s="119"/>
      <c r="B34" s="251">
        <v>45433</v>
      </c>
      <c r="C34" s="235" t="s">
        <v>77</v>
      </c>
      <c r="D34" s="246"/>
      <c r="E34" s="247"/>
      <c r="F34" s="338" t="s">
        <v>61</v>
      </c>
      <c r="G34" s="338"/>
      <c r="H34" s="338"/>
      <c r="I34" s="338"/>
      <c r="J34" s="338"/>
      <c r="K34" s="338"/>
      <c r="L34" s="339"/>
      <c r="M34" s="338"/>
      <c r="N34" s="338"/>
      <c r="O34" s="338"/>
      <c r="P34" s="338"/>
      <c r="Q34" s="338"/>
      <c r="R34" s="338"/>
      <c r="S34" s="338"/>
      <c r="T34" s="338"/>
      <c r="U34" s="340"/>
      <c r="V34" s="122"/>
      <c r="W34" s="112"/>
    </row>
    <row r="35" spans="1:53" ht="38.25" customHeight="1" x14ac:dyDescent="0.2">
      <c r="A35" s="119"/>
      <c r="B35" s="257">
        <v>45434</v>
      </c>
      <c r="C35" s="235" t="s">
        <v>77</v>
      </c>
      <c r="D35" s="246"/>
      <c r="E35" s="247"/>
      <c r="F35" s="338" t="s">
        <v>61</v>
      </c>
      <c r="G35" s="338"/>
      <c r="H35" s="338"/>
      <c r="I35" s="338"/>
      <c r="J35" s="338"/>
      <c r="K35" s="338"/>
      <c r="L35" s="339"/>
      <c r="M35" s="338"/>
      <c r="N35" s="338"/>
      <c r="O35" s="338"/>
      <c r="P35" s="338"/>
      <c r="Q35" s="338"/>
      <c r="R35" s="338"/>
      <c r="S35" s="338"/>
      <c r="T35" s="338"/>
      <c r="U35" s="340"/>
      <c r="V35" s="122"/>
      <c r="W35" s="112"/>
    </row>
    <row r="36" spans="1:53" ht="38.25" customHeight="1" x14ac:dyDescent="0.2">
      <c r="A36" s="119"/>
      <c r="B36" s="251">
        <v>45435</v>
      </c>
      <c r="C36" s="235" t="s">
        <v>77</v>
      </c>
      <c r="D36" s="246"/>
      <c r="E36" s="247"/>
      <c r="F36" s="338" t="s">
        <v>61</v>
      </c>
      <c r="G36" s="338"/>
      <c r="H36" s="338"/>
      <c r="I36" s="338"/>
      <c r="J36" s="338"/>
      <c r="K36" s="338"/>
      <c r="L36" s="339"/>
      <c r="M36" s="338"/>
      <c r="N36" s="338"/>
      <c r="O36" s="338"/>
      <c r="P36" s="338"/>
      <c r="Q36" s="338"/>
      <c r="R36" s="338"/>
      <c r="S36" s="338"/>
      <c r="T36" s="338"/>
      <c r="U36" s="340"/>
      <c r="V36" s="122"/>
      <c r="W36" s="112"/>
    </row>
    <row r="37" spans="1:53" ht="38.25" customHeight="1" x14ac:dyDescent="0.2">
      <c r="A37" s="119"/>
      <c r="B37" s="251">
        <v>45436</v>
      </c>
      <c r="C37" s="235" t="s">
        <v>77</v>
      </c>
      <c r="D37" s="246"/>
      <c r="E37" s="247"/>
      <c r="F37" s="338" t="s">
        <v>61</v>
      </c>
      <c r="G37" s="338"/>
      <c r="H37" s="338"/>
      <c r="I37" s="338"/>
      <c r="J37" s="338"/>
      <c r="K37" s="338"/>
      <c r="L37" s="339"/>
      <c r="M37" s="338"/>
      <c r="N37" s="338"/>
      <c r="O37" s="338"/>
      <c r="P37" s="338"/>
      <c r="Q37" s="338"/>
      <c r="R37" s="338"/>
      <c r="S37" s="338"/>
      <c r="T37" s="338"/>
      <c r="U37" s="340"/>
      <c r="V37" s="122"/>
      <c r="W37" s="112"/>
    </row>
    <row r="38" spans="1:53" ht="38.25" customHeight="1" x14ac:dyDescent="0.2">
      <c r="A38" s="119"/>
      <c r="B38" s="258">
        <v>45437</v>
      </c>
      <c r="C38" s="235" t="s">
        <v>133</v>
      </c>
      <c r="D38" s="246"/>
      <c r="E38" s="247"/>
      <c r="F38" s="338" t="s">
        <v>61</v>
      </c>
      <c r="G38" s="338"/>
      <c r="H38" s="338"/>
      <c r="I38" s="338"/>
      <c r="J38" s="338"/>
      <c r="K38" s="338"/>
      <c r="L38" s="339"/>
      <c r="M38" s="338"/>
      <c r="N38" s="338"/>
      <c r="O38" s="338"/>
      <c r="P38" s="338"/>
      <c r="Q38" s="338"/>
      <c r="R38" s="338"/>
      <c r="S38" s="338"/>
      <c r="T38" s="338"/>
      <c r="U38" s="340"/>
      <c r="V38" s="122"/>
      <c r="W38" s="112"/>
    </row>
    <row r="39" spans="1:53" ht="38.25" customHeight="1" x14ac:dyDescent="0.2">
      <c r="A39" s="119"/>
      <c r="B39" s="255">
        <v>45438</v>
      </c>
      <c r="C39" s="235" t="s">
        <v>133</v>
      </c>
      <c r="D39" s="246"/>
      <c r="E39" s="247"/>
      <c r="F39" s="338" t="s">
        <v>61</v>
      </c>
      <c r="G39" s="338"/>
      <c r="H39" s="338"/>
      <c r="I39" s="338"/>
      <c r="J39" s="338"/>
      <c r="K39" s="338"/>
      <c r="L39" s="339"/>
      <c r="M39" s="338"/>
      <c r="N39" s="338"/>
      <c r="O39" s="338"/>
      <c r="P39" s="338"/>
      <c r="Q39" s="338"/>
      <c r="R39" s="338"/>
      <c r="S39" s="338"/>
      <c r="T39" s="338"/>
      <c r="U39" s="340"/>
      <c r="V39" s="122"/>
      <c r="W39" s="112"/>
    </row>
    <row r="40" spans="1:53" ht="38.25" customHeight="1" x14ac:dyDescent="0.2">
      <c r="A40" s="119"/>
      <c r="B40" s="251">
        <v>45439</v>
      </c>
      <c r="C40" s="235" t="s">
        <v>77</v>
      </c>
      <c r="D40" s="246"/>
      <c r="E40" s="247"/>
      <c r="F40" s="338" t="s">
        <v>61</v>
      </c>
      <c r="G40" s="338"/>
      <c r="H40" s="338"/>
      <c r="I40" s="338"/>
      <c r="J40" s="338"/>
      <c r="K40" s="338"/>
      <c r="L40" s="339"/>
      <c r="M40" s="338"/>
      <c r="N40" s="338"/>
      <c r="O40" s="338"/>
      <c r="P40" s="338"/>
      <c r="Q40" s="338"/>
      <c r="R40" s="338"/>
      <c r="S40" s="338"/>
      <c r="T40" s="338"/>
      <c r="U40" s="340"/>
      <c r="V40" s="122"/>
      <c r="W40" s="112"/>
    </row>
    <row r="41" spans="1:53" ht="38.25" customHeight="1" x14ac:dyDescent="0.2">
      <c r="A41" s="119"/>
      <c r="B41" s="257">
        <v>45440</v>
      </c>
      <c r="C41" s="235" t="s">
        <v>77</v>
      </c>
      <c r="D41" s="246"/>
      <c r="E41" s="247"/>
      <c r="F41" s="338" t="s">
        <v>61</v>
      </c>
      <c r="G41" s="338"/>
      <c r="H41" s="338"/>
      <c r="I41" s="338"/>
      <c r="J41" s="338"/>
      <c r="K41" s="338"/>
      <c r="L41" s="339"/>
      <c r="M41" s="338"/>
      <c r="N41" s="338"/>
      <c r="O41" s="338"/>
      <c r="P41" s="338"/>
      <c r="Q41" s="338"/>
      <c r="R41" s="338"/>
      <c r="S41" s="338"/>
      <c r="T41" s="338"/>
      <c r="U41" s="340"/>
      <c r="V41" s="122"/>
      <c r="W41" s="112"/>
    </row>
    <row r="42" spans="1:53" ht="38.25" customHeight="1" x14ac:dyDescent="0.2">
      <c r="A42" s="119"/>
      <c r="B42" s="251">
        <v>45441</v>
      </c>
      <c r="C42" s="235" t="s">
        <v>77</v>
      </c>
      <c r="D42" s="246"/>
      <c r="E42" s="247"/>
      <c r="F42" s="338" t="s">
        <v>61</v>
      </c>
      <c r="G42" s="338"/>
      <c r="H42" s="338"/>
      <c r="I42" s="338"/>
      <c r="J42" s="338"/>
      <c r="K42" s="338"/>
      <c r="L42" s="339"/>
      <c r="M42" s="338"/>
      <c r="N42" s="338"/>
      <c r="O42" s="338"/>
      <c r="P42" s="338"/>
      <c r="Q42" s="338"/>
      <c r="R42" s="338"/>
      <c r="S42" s="338"/>
      <c r="T42" s="338"/>
      <c r="U42" s="340"/>
      <c r="V42" s="122"/>
      <c r="W42" s="112"/>
    </row>
    <row r="43" spans="1:53" ht="38.25" customHeight="1" x14ac:dyDescent="0.2">
      <c r="A43" s="119"/>
      <c r="B43" s="251">
        <v>45442</v>
      </c>
      <c r="C43" s="235" t="s">
        <v>77</v>
      </c>
      <c r="D43" s="246"/>
      <c r="E43" s="247"/>
      <c r="F43" s="338" t="s">
        <v>61</v>
      </c>
      <c r="G43" s="338"/>
      <c r="H43" s="338"/>
      <c r="I43" s="338"/>
      <c r="J43" s="338"/>
      <c r="K43" s="338"/>
      <c r="L43" s="339"/>
      <c r="M43" s="338"/>
      <c r="N43" s="338"/>
      <c r="O43" s="338"/>
      <c r="P43" s="338"/>
      <c r="Q43" s="338"/>
      <c r="R43" s="338"/>
      <c r="S43" s="338"/>
      <c r="T43" s="338"/>
      <c r="U43" s="340"/>
      <c r="V43" s="122"/>
      <c r="W43" s="112"/>
    </row>
    <row r="44" spans="1:53" ht="38.25" customHeight="1" thickBot="1" x14ac:dyDescent="0.25">
      <c r="A44" s="127"/>
      <c r="B44" s="257">
        <v>45443</v>
      </c>
      <c r="C44" s="235" t="s">
        <v>77</v>
      </c>
      <c r="D44" s="248"/>
      <c r="E44" s="249"/>
      <c r="F44" s="347" t="s">
        <v>61</v>
      </c>
      <c r="G44" s="347"/>
      <c r="H44" s="347"/>
      <c r="I44" s="347"/>
      <c r="J44" s="347"/>
      <c r="K44" s="347"/>
      <c r="L44" s="348"/>
      <c r="M44" s="347"/>
      <c r="N44" s="347"/>
      <c r="O44" s="347"/>
      <c r="P44" s="347"/>
      <c r="Q44" s="347"/>
      <c r="R44" s="347"/>
      <c r="S44" s="347"/>
      <c r="T44" s="347"/>
      <c r="U44" s="349"/>
      <c r="V44" s="122"/>
      <c r="W44" s="112"/>
    </row>
    <row r="45" spans="1:53" s="130" customFormat="1" ht="24.75" customHeight="1" x14ac:dyDescent="0.2">
      <c r="A45" s="118"/>
      <c r="B45" s="344" t="s">
        <v>180</v>
      </c>
      <c r="C45" s="344"/>
      <c r="D45" s="344"/>
      <c r="E45" s="344"/>
      <c r="F45" s="344"/>
      <c r="G45" s="344"/>
      <c r="H45" s="344"/>
      <c r="I45" s="344"/>
      <c r="J45" s="344"/>
      <c r="K45" s="344"/>
      <c r="L45" s="344"/>
      <c r="M45" s="344"/>
      <c r="N45" s="344"/>
      <c r="O45" s="223"/>
      <c r="P45" s="218"/>
      <c r="Q45" s="224"/>
      <c r="R45" s="218"/>
      <c r="S45" s="133" t="s">
        <v>41</v>
      </c>
      <c r="T45" s="134" t="s">
        <v>42</v>
      </c>
      <c r="U45" s="132" t="s">
        <v>51</v>
      </c>
      <c r="V45" s="135"/>
      <c r="W45" s="129"/>
    </row>
    <row r="46" spans="1:53" s="130" customFormat="1" ht="24.75" customHeight="1" thickBot="1" x14ac:dyDescent="0.25">
      <c r="A46" s="118" t="s">
        <v>121</v>
      </c>
      <c r="B46" s="345"/>
      <c r="C46" s="345"/>
      <c r="D46" s="345"/>
      <c r="E46" s="345"/>
      <c r="F46" s="345"/>
      <c r="G46" s="345"/>
      <c r="H46" s="345"/>
      <c r="I46" s="345"/>
      <c r="J46" s="345"/>
      <c r="K46" s="345"/>
      <c r="L46" s="345"/>
      <c r="M46" s="345"/>
      <c r="N46" s="345"/>
      <c r="O46" s="345"/>
      <c r="P46" s="126"/>
      <c r="Q46" s="142"/>
      <c r="R46" s="126"/>
      <c r="S46" s="137">
        <f>IF(P9="時間",SUM(D14:D44),0)</f>
        <v>0</v>
      </c>
      <c r="T46" s="138">
        <f>IF(AND(P9="時間",T9="有"),SUM(E14:E44),0)</f>
        <v>0</v>
      </c>
      <c r="U46" s="139">
        <f>SUM(S46:T46)</f>
        <v>0</v>
      </c>
      <c r="V46" s="140"/>
      <c r="W46" s="129"/>
    </row>
    <row r="47" spans="1:53" s="130" customFormat="1" ht="24.75" customHeight="1" x14ac:dyDescent="0.2">
      <c r="A47" s="118"/>
      <c r="B47" s="141"/>
      <c r="C47" s="141"/>
      <c r="D47" s="141"/>
      <c r="E47" s="141"/>
      <c r="F47" s="141"/>
      <c r="G47" s="141"/>
      <c r="H47" s="141"/>
      <c r="I47" s="141"/>
      <c r="J47" s="141"/>
      <c r="K47" s="141"/>
      <c r="L47" s="141"/>
      <c r="M47" s="141"/>
      <c r="N47" s="141"/>
      <c r="O47" s="141"/>
      <c r="P47" s="126"/>
      <c r="Q47" s="142"/>
      <c r="R47" s="126"/>
      <c r="S47" s="143"/>
      <c r="T47" s="143"/>
      <c r="U47" s="143"/>
      <c r="V47" s="117"/>
      <c r="W47" s="129"/>
    </row>
    <row r="48" spans="1:53" s="130" customFormat="1" ht="38.25" customHeight="1" x14ac:dyDescent="0.45">
      <c r="A48" s="119"/>
      <c r="B48" s="346"/>
      <c r="C48" s="346"/>
      <c r="D48" s="145"/>
      <c r="E48" s="146"/>
      <c r="F48" s="146"/>
      <c r="G48" s="146"/>
      <c r="H48" s="146"/>
      <c r="I48" s="146"/>
      <c r="J48" s="146"/>
      <c r="K48" s="146"/>
      <c r="L48" s="146"/>
      <c r="M48" s="146"/>
      <c r="N48" s="147"/>
      <c r="O48" s="146"/>
      <c r="P48" s="216"/>
      <c r="Q48" s="216"/>
      <c r="R48" s="217"/>
      <c r="S48" s="217"/>
      <c r="T48" s="217"/>
      <c r="U48" s="217"/>
      <c r="V48" s="117"/>
      <c r="W48" s="145"/>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row>
    <row r="49" spans="1:53" s="130" customFormat="1" ht="18.75" hidden="1" customHeight="1" x14ac:dyDescent="0.2">
      <c r="A49" s="119"/>
      <c r="B49" s="112"/>
      <c r="C49" s="116"/>
      <c r="D49" s="112"/>
      <c r="E49" s="112"/>
      <c r="F49" s="112"/>
      <c r="G49" s="112"/>
      <c r="H49" s="112"/>
      <c r="I49" s="112"/>
      <c r="J49" s="112"/>
      <c r="K49" s="112"/>
      <c r="L49" s="112"/>
      <c r="M49" s="112"/>
      <c r="N49" s="112"/>
      <c r="O49" s="112"/>
      <c r="P49" s="112"/>
      <c r="Q49" s="112"/>
      <c r="R49" s="112"/>
      <c r="S49" s="112"/>
      <c r="T49" s="112"/>
      <c r="U49" s="112"/>
      <c r="V49" s="115"/>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row>
    <row r="50" spans="1:53" s="130" customFormat="1" ht="18.75" hidden="1" customHeight="1" x14ac:dyDescent="0.2">
      <c r="A50" s="119"/>
      <c r="B50" s="112"/>
      <c r="C50" s="116"/>
      <c r="D50" s="112"/>
      <c r="E50" s="112"/>
      <c r="F50" s="112"/>
      <c r="G50" s="112"/>
      <c r="H50" s="112"/>
      <c r="I50" s="112"/>
      <c r="J50" s="112"/>
      <c r="K50" s="112"/>
      <c r="L50" s="112"/>
      <c r="M50" s="112"/>
      <c r="N50" s="112"/>
      <c r="O50" s="112"/>
      <c r="P50" s="112"/>
      <c r="Q50" s="112"/>
      <c r="R50" s="112"/>
      <c r="S50" s="112"/>
      <c r="T50" s="112"/>
      <c r="U50" s="112"/>
      <c r="V50" s="112"/>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row>
    <row r="51" spans="1:53" s="130" customFormat="1" ht="18.75" hidden="1" customHeight="1" x14ac:dyDescent="0.2">
      <c r="A51" s="119"/>
      <c r="B51" s="112"/>
      <c r="C51" s="116"/>
      <c r="D51" s="112"/>
      <c r="E51" s="112"/>
      <c r="F51" s="112"/>
      <c r="G51" s="112"/>
      <c r="H51" s="112"/>
      <c r="I51" s="112"/>
      <c r="J51" s="112"/>
      <c r="K51" s="112"/>
      <c r="L51" s="152"/>
      <c r="M51" s="112"/>
      <c r="N51" s="112"/>
      <c r="O51" s="112"/>
      <c r="P51" s="112"/>
      <c r="Q51" s="112"/>
      <c r="R51" s="112"/>
      <c r="S51" s="112"/>
      <c r="T51" s="112"/>
      <c r="U51" s="112"/>
      <c r="V51" s="112"/>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row>
    <row r="52" spans="1:53" s="130" customFormat="1" ht="27" hidden="1" customHeight="1" x14ac:dyDescent="0.2">
      <c r="A52" s="119"/>
      <c r="B52" s="354" t="s">
        <v>138</v>
      </c>
      <c r="C52" s="354"/>
      <c r="D52" s="354"/>
      <c r="E52" s="354"/>
      <c r="F52" s="354"/>
      <c r="G52" s="354"/>
      <c r="H52" s="354"/>
      <c r="I52" s="354"/>
      <c r="J52" s="354"/>
      <c r="K52" s="354"/>
      <c r="L52" s="354"/>
      <c r="M52" s="354"/>
      <c r="N52" s="354"/>
      <c r="O52" s="354"/>
      <c r="P52" s="354"/>
      <c r="Q52" s="354"/>
      <c r="R52" s="354"/>
      <c r="S52" s="354"/>
      <c r="T52" s="354"/>
      <c r="U52" s="354"/>
      <c r="V52" s="112"/>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row>
    <row r="53" spans="1:53" s="130" customFormat="1" ht="27" hidden="1" customHeight="1" thickBot="1" x14ac:dyDescent="0.25">
      <c r="A53" s="119"/>
      <c r="B53" s="112"/>
      <c r="C53" s="155"/>
      <c r="D53" s="156"/>
      <c r="E53" s="156"/>
      <c r="F53" s="156"/>
      <c r="G53" s="156"/>
      <c r="H53" s="156"/>
      <c r="I53" s="156"/>
      <c r="J53" s="156"/>
      <c r="K53" s="156"/>
      <c r="L53" s="156"/>
      <c r="M53" s="156"/>
      <c r="N53" s="156"/>
      <c r="O53" s="156"/>
      <c r="P53" s="156"/>
      <c r="Q53" s="156"/>
      <c r="R53" s="156"/>
      <c r="S53" s="156"/>
      <c r="T53" s="112"/>
      <c r="U53" s="112"/>
      <c r="V53" s="157"/>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3"/>
      <c r="AT53" s="113"/>
      <c r="AU53" s="113"/>
      <c r="AV53" s="113"/>
      <c r="AW53" s="113"/>
      <c r="AX53" s="113"/>
      <c r="AY53" s="113"/>
      <c r="AZ53" s="113"/>
      <c r="BA53" s="113"/>
    </row>
    <row r="54" spans="1:53" s="130" customFormat="1" ht="27" hidden="1" customHeight="1" x14ac:dyDescent="0.2">
      <c r="A54" s="119"/>
      <c r="B54" s="158"/>
      <c r="C54" s="159"/>
      <c r="D54" s="160"/>
      <c r="E54" s="160"/>
      <c r="F54" s="160"/>
      <c r="G54" s="160"/>
      <c r="H54" s="160"/>
      <c r="I54" s="160"/>
      <c r="J54" s="160"/>
      <c r="K54" s="160"/>
      <c r="L54" s="160"/>
      <c r="M54" s="160"/>
      <c r="N54" s="160"/>
      <c r="O54" s="160"/>
      <c r="P54" s="160"/>
      <c r="Q54" s="160"/>
      <c r="R54" s="160"/>
      <c r="S54" s="160"/>
      <c r="T54" s="161"/>
      <c r="U54" s="158"/>
      <c r="V54" s="162"/>
      <c r="W54" s="113"/>
      <c r="X54" s="113"/>
      <c r="Y54" s="113"/>
      <c r="Z54" s="113"/>
      <c r="AA54" s="113"/>
      <c r="AB54" s="113"/>
      <c r="AC54" s="113"/>
      <c r="AD54" s="113"/>
      <c r="AE54" s="113"/>
      <c r="AF54" s="113"/>
      <c r="AG54" s="113"/>
      <c r="AH54" s="113"/>
      <c r="AI54" s="113"/>
      <c r="AJ54" s="113"/>
      <c r="AK54" s="113"/>
      <c r="AL54" s="113"/>
      <c r="AM54" s="113"/>
      <c r="AN54" s="113"/>
      <c r="AO54" s="113"/>
      <c r="AP54" s="113"/>
      <c r="AQ54" s="113"/>
      <c r="AR54" s="113"/>
      <c r="AS54" s="113"/>
      <c r="AT54" s="113"/>
      <c r="AU54" s="113"/>
      <c r="AV54" s="113"/>
      <c r="AW54" s="113"/>
      <c r="AX54" s="113"/>
      <c r="AY54" s="113"/>
      <c r="AZ54" s="113"/>
      <c r="BA54" s="113"/>
    </row>
    <row r="55" spans="1:53" s="130" customFormat="1" ht="27" hidden="1" customHeight="1" x14ac:dyDescent="0.2">
      <c r="A55" s="119"/>
      <c r="B55" s="163"/>
      <c r="C55" s="351"/>
      <c r="D55" s="352"/>
      <c r="E55" s="352"/>
      <c r="F55" s="352"/>
      <c r="G55" s="352"/>
      <c r="H55" s="352"/>
      <c r="I55" s="352"/>
      <c r="J55" s="352"/>
      <c r="K55" s="352"/>
      <c r="L55" s="352"/>
      <c r="M55" s="352"/>
      <c r="N55" s="352"/>
      <c r="O55" s="352"/>
      <c r="P55" s="352"/>
      <c r="Q55" s="352"/>
      <c r="R55" s="352"/>
      <c r="S55" s="352"/>
      <c r="T55" s="353"/>
      <c r="U55" s="163"/>
      <c r="V55" s="162"/>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c r="AV55" s="113"/>
      <c r="AW55" s="113"/>
      <c r="AX55" s="113"/>
      <c r="AY55" s="113"/>
      <c r="AZ55" s="113"/>
      <c r="BA55" s="113"/>
    </row>
    <row r="56" spans="1:53" s="130" customFormat="1" ht="27" hidden="1" customHeight="1" x14ac:dyDescent="0.2">
      <c r="A56" s="119"/>
      <c r="B56" s="163"/>
      <c r="C56" s="351"/>
      <c r="D56" s="352"/>
      <c r="E56" s="352"/>
      <c r="F56" s="352"/>
      <c r="G56" s="352"/>
      <c r="H56" s="352"/>
      <c r="I56" s="352"/>
      <c r="J56" s="352"/>
      <c r="K56" s="352"/>
      <c r="L56" s="352"/>
      <c r="M56" s="352"/>
      <c r="N56" s="352"/>
      <c r="O56" s="352"/>
      <c r="P56" s="352"/>
      <c r="Q56" s="352"/>
      <c r="R56" s="352"/>
      <c r="S56" s="352"/>
      <c r="T56" s="353"/>
      <c r="U56" s="163"/>
      <c r="V56" s="162"/>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3"/>
      <c r="AT56" s="113"/>
      <c r="AU56" s="113"/>
      <c r="AV56" s="113"/>
      <c r="AW56" s="113"/>
      <c r="AX56" s="113"/>
      <c r="AY56" s="113"/>
      <c r="AZ56" s="113"/>
      <c r="BA56" s="113"/>
    </row>
    <row r="57" spans="1:53" s="130" customFormat="1" ht="27" hidden="1" customHeight="1" x14ac:dyDescent="0.2">
      <c r="A57" s="119"/>
      <c r="B57" s="163"/>
      <c r="C57" s="351"/>
      <c r="D57" s="352"/>
      <c r="E57" s="352"/>
      <c r="F57" s="352"/>
      <c r="G57" s="352"/>
      <c r="H57" s="352"/>
      <c r="I57" s="352"/>
      <c r="J57" s="352"/>
      <c r="K57" s="352"/>
      <c r="L57" s="352"/>
      <c r="M57" s="352"/>
      <c r="N57" s="352"/>
      <c r="O57" s="352"/>
      <c r="P57" s="352"/>
      <c r="Q57" s="352"/>
      <c r="R57" s="352"/>
      <c r="S57" s="352"/>
      <c r="T57" s="353"/>
      <c r="U57" s="163"/>
      <c r="V57" s="162"/>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3"/>
      <c r="AS57" s="113"/>
      <c r="AT57" s="113"/>
      <c r="AU57" s="113"/>
      <c r="AV57" s="113"/>
      <c r="AW57" s="113"/>
      <c r="AX57" s="113"/>
      <c r="AY57" s="113"/>
      <c r="AZ57" s="113"/>
      <c r="BA57" s="113"/>
    </row>
    <row r="58" spans="1:53" s="130" customFormat="1" ht="27" hidden="1" customHeight="1" x14ac:dyDescent="0.2">
      <c r="A58" s="119"/>
      <c r="B58" s="163"/>
      <c r="C58" s="351"/>
      <c r="D58" s="352"/>
      <c r="E58" s="352"/>
      <c r="F58" s="352"/>
      <c r="G58" s="352"/>
      <c r="H58" s="352"/>
      <c r="I58" s="352"/>
      <c r="J58" s="352"/>
      <c r="K58" s="352"/>
      <c r="L58" s="352"/>
      <c r="M58" s="352"/>
      <c r="N58" s="352"/>
      <c r="O58" s="352"/>
      <c r="P58" s="352"/>
      <c r="Q58" s="352"/>
      <c r="R58" s="352"/>
      <c r="S58" s="352"/>
      <c r="T58" s="353"/>
      <c r="U58" s="163"/>
      <c r="V58" s="162"/>
      <c r="W58" s="113"/>
      <c r="X58" s="113"/>
      <c r="Y58" s="113"/>
      <c r="Z58" s="113"/>
      <c r="AA58" s="113"/>
      <c r="AB58" s="113"/>
      <c r="AC58" s="113"/>
      <c r="AD58" s="113"/>
      <c r="AE58" s="113"/>
      <c r="AF58" s="113"/>
      <c r="AG58" s="113"/>
      <c r="AH58" s="113"/>
      <c r="AI58" s="113"/>
      <c r="AJ58" s="113"/>
      <c r="AK58" s="113"/>
      <c r="AL58" s="113"/>
      <c r="AM58" s="113"/>
      <c r="AN58" s="113"/>
      <c r="AO58" s="113"/>
      <c r="AP58" s="113"/>
      <c r="AQ58" s="113"/>
      <c r="AR58" s="113"/>
      <c r="AS58" s="113"/>
      <c r="AT58" s="113"/>
      <c r="AU58" s="113"/>
      <c r="AV58" s="113"/>
      <c r="AW58" s="113"/>
      <c r="AX58" s="113"/>
      <c r="AY58" s="113"/>
      <c r="AZ58" s="113"/>
      <c r="BA58" s="113"/>
    </row>
    <row r="59" spans="1:53" s="130" customFormat="1" ht="27" hidden="1" customHeight="1" x14ac:dyDescent="0.2">
      <c r="A59" s="119"/>
      <c r="B59" s="163"/>
      <c r="C59" s="351"/>
      <c r="D59" s="352"/>
      <c r="E59" s="352"/>
      <c r="F59" s="352"/>
      <c r="G59" s="352"/>
      <c r="H59" s="352"/>
      <c r="I59" s="352"/>
      <c r="J59" s="352"/>
      <c r="K59" s="352"/>
      <c r="L59" s="352"/>
      <c r="M59" s="352"/>
      <c r="N59" s="352"/>
      <c r="O59" s="352"/>
      <c r="P59" s="352"/>
      <c r="Q59" s="352"/>
      <c r="R59" s="352"/>
      <c r="S59" s="352"/>
      <c r="T59" s="353"/>
      <c r="U59" s="163"/>
      <c r="V59" s="162"/>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row>
    <row r="60" spans="1:53" s="130" customFormat="1" ht="27" hidden="1" customHeight="1" x14ac:dyDescent="0.2">
      <c r="A60" s="119"/>
      <c r="B60" s="163"/>
      <c r="C60" s="351"/>
      <c r="D60" s="352"/>
      <c r="E60" s="352"/>
      <c r="F60" s="352"/>
      <c r="G60" s="352"/>
      <c r="H60" s="352"/>
      <c r="I60" s="352"/>
      <c r="J60" s="352"/>
      <c r="K60" s="352"/>
      <c r="L60" s="352"/>
      <c r="M60" s="352"/>
      <c r="N60" s="352"/>
      <c r="O60" s="352"/>
      <c r="P60" s="352"/>
      <c r="Q60" s="352"/>
      <c r="R60" s="352"/>
      <c r="S60" s="352"/>
      <c r="T60" s="353"/>
      <c r="U60" s="163"/>
      <c r="V60" s="162"/>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13"/>
    </row>
    <row r="61" spans="1:53" s="130" customFormat="1" ht="27" hidden="1" customHeight="1" x14ac:dyDescent="0.2">
      <c r="A61" s="119"/>
      <c r="B61" s="163"/>
      <c r="C61" s="351"/>
      <c r="D61" s="352"/>
      <c r="E61" s="352"/>
      <c r="F61" s="352"/>
      <c r="G61" s="352"/>
      <c r="H61" s="352"/>
      <c r="I61" s="352"/>
      <c r="J61" s="352"/>
      <c r="K61" s="352"/>
      <c r="L61" s="352"/>
      <c r="M61" s="352"/>
      <c r="N61" s="352"/>
      <c r="O61" s="352"/>
      <c r="P61" s="352"/>
      <c r="Q61" s="352"/>
      <c r="R61" s="352"/>
      <c r="S61" s="352"/>
      <c r="T61" s="353"/>
      <c r="U61" s="163"/>
      <c r="V61" s="162"/>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row>
    <row r="62" spans="1:53" s="130" customFormat="1" ht="27" hidden="1" customHeight="1" thickBot="1" x14ac:dyDescent="0.25">
      <c r="A62" s="119"/>
      <c r="B62" s="158"/>
      <c r="C62" s="164"/>
      <c r="D62" s="165"/>
      <c r="E62" s="165"/>
      <c r="F62" s="165"/>
      <c r="G62" s="165"/>
      <c r="H62" s="165"/>
      <c r="I62" s="165"/>
      <c r="J62" s="165"/>
      <c r="K62" s="165"/>
      <c r="L62" s="165"/>
      <c r="M62" s="165"/>
      <c r="N62" s="165"/>
      <c r="O62" s="165"/>
      <c r="P62" s="165"/>
      <c r="Q62" s="165"/>
      <c r="R62" s="165"/>
      <c r="S62" s="165"/>
      <c r="T62" s="166"/>
      <c r="U62" s="158"/>
      <c r="V62" s="162"/>
      <c r="W62" s="113"/>
      <c r="X62" s="113"/>
      <c r="Y62" s="113"/>
      <c r="Z62" s="113"/>
      <c r="AA62" s="113"/>
      <c r="AB62" s="113"/>
      <c r="AC62" s="113"/>
      <c r="AD62" s="113"/>
      <c r="AE62" s="113"/>
      <c r="AF62" s="113"/>
      <c r="AG62" s="113"/>
      <c r="AH62" s="113"/>
      <c r="AI62" s="113"/>
      <c r="AJ62" s="113"/>
      <c r="AK62" s="113"/>
      <c r="AL62" s="113"/>
      <c r="AM62" s="113"/>
      <c r="AN62" s="113"/>
      <c r="AO62" s="113"/>
      <c r="AP62" s="113"/>
      <c r="AQ62" s="113"/>
      <c r="AR62" s="113"/>
      <c r="AS62" s="113"/>
      <c r="AT62" s="113"/>
      <c r="AU62" s="113"/>
      <c r="AV62" s="113"/>
      <c r="AW62" s="113"/>
      <c r="AX62" s="113"/>
      <c r="AY62" s="113"/>
      <c r="AZ62" s="113"/>
      <c r="BA62" s="113"/>
    </row>
    <row r="63" spans="1:53" s="130" customFormat="1" ht="27" hidden="1" customHeight="1" x14ac:dyDescent="0.2">
      <c r="A63" s="119"/>
      <c r="B63" s="167"/>
      <c r="C63" s="156"/>
      <c r="D63" s="156"/>
      <c r="E63" s="156"/>
      <c r="F63" s="156"/>
      <c r="G63" s="168"/>
      <c r="H63" s="168"/>
      <c r="I63" s="168"/>
      <c r="J63" s="168"/>
      <c r="K63" s="168"/>
      <c r="L63" s="156"/>
      <c r="M63" s="156"/>
      <c r="N63" s="156"/>
      <c r="O63" s="156"/>
      <c r="P63" s="156"/>
      <c r="Q63" s="156"/>
      <c r="R63" s="156"/>
      <c r="S63" s="112"/>
      <c r="T63" s="152"/>
      <c r="U63" s="169"/>
      <c r="V63" s="162"/>
      <c r="W63" s="113"/>
      <c r="X63" s="113"/>
      <c r="Y63" s="113"/>
      <c r="Z63" s="113"/>
      <c r="AA63" s="113"/>
      <c r="AB63" s="113"/>
      <c r="AC63" s="113"/>
      <c r="AD63" s="113"/>
      <c r="AE63" s="113"/>
      <c r="AF63" s="113"/>
      <c r="AG63" s="113"/>
      <c r="AH63" s="113"/>
      <c r="AI63" s="113"/>
      <c r="AJ63" s="113"/>
      <c r="AK63" s="113"/>
      <c r="AL63" s="113"/>
      <c r="AM63" s="113"/>
      <c r="AN63" s="113"/>
      <c r="AO63" s="113"/>
      <c r="AP63" s="113"/>
      <c r="AQ63" s="113"/>
      <c r="AR63" s="113"/>
      <c r="AS63" s="113"/>
      <c r="AT63" s="113"/>
      <c r="AU63" s="113"/>
      <c r="AV63" s="113"/>
      <c r="AW63" s="113"/>
      <c r="AX63" s="113"/>
      <c r="AY63" s="113"/>
      <c r="AZ63" s="113"/>
      <c r="BA63" s="113"/>
    </row>
    <row r="64" spans="1:53" s="130" customFormat="1" ht="27" hidden="1" customHeight="1" x14ac:dyDescent="0.2">
      <c r="A64" s="119"/>
      <c r="B64" s="167"/>
      <c r="C64" s="168"/>
      <c r="D64" s="168"/>
      <c r="E64" s="168"/>
      <c r="F64" s="168"/>
      <c r="G64" s="168"/>
      <c r="H64" s="168"/>
      <c r="I64" s="168"/>
      <c r="J64" s="168"/>
      <c r="K64" s="168"/>
      <c r="L64" s="156"/>
      <c r="M64" s="156"/>
      <c r="N64" s="156"/>
      <c r="O64" s="156"/>
      <c r="P64" s="156"/>
      <c r="Q64" s="156"/>
      <c r="R64" s="156"/>
      <c r="S64" s="112"/>
      <c r="T64" s="152"/>
      <c r="U64" s="170"/>
      <c r="V64" s="162"/>
      <c r="W64" s="113"/>
      <c r="X64" s="113"/>
      <c r="Y64" s="113"/>
      <c r="Z64" s="113"/>
      <c r="AA64" s="113"/>
      <c r="AB64" s="113"/>
      <c r="AC64" s="113"/>
      <c r="AD64" s="113"/>
      <c r="AE64" s="113"/>
      <c r="AF64" s="113"/>
      <c r="AG64" s="113"/>
      <c r="AH64" s="113"/>
      <c r="AI64" s="113"/>
      <c r="AJ64" s="113"/>
      <c r="AK64" s="113"/>
      <c r="AL64" s="113"/>
      <c r="AM64" s="113"/>
      <c r="AN64" s="113"/>
      <c r="AO64" s="113"/>
      <c r="AP64" s="113"/>
      <c r="AQ64" s="113"/>
      <c r="AR64" s="113"/>
      <c r="AS64" s="113"/>
      <c r="AT64" s="113"/>
      <c r="AU64" s="113"/>
      <c r="AV64" s="113"/>
      <c r="AW64" s="113"/>
      <c r="AX64" s="113"/>
      <c r="AY64" s="113"/>
      <c r="AZ64" s="113"/>
      <c r="BA64" s="113"/>
    </row>
    <row r="65" spans="1:53" s="130" customFormat="1" ht="27" hidden="1" customHeight="1" x14ac:dyDescent="0.2">
      <c r="A65" s="119"/>
      <c r="B65" s="355" t="s">
        <v>139</v>
      </c>
      <c r="C65" s="355"/>
      <c r="D65" s="355"/>
      <c r="E65" s="355"/>
      <c r="F65" s="355"/>
      <c r="G65" s="355"/>
      <c r="H65" s="355"/>
      <c r="I65" s="355"/>
      <c r="J65" s="355"/>
      <c r="K65" s="355"/>
      <c r="L65" s="355"/>
      <c r="M65" s="355"/>
      <c r="N65" s="355"/>
      <c r="O65" s="355"/>
      <c r="P65" s="355"/>
      <c r="Q65" s="355"/>
      <c r="R65" s="355"/>
      <c r="S65" s="355"/>
      <c r="T65" s="355"/>
      <c r="U65" s="355"/>
      <c r="V65" s="157"/>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row>
    <row r="66" spans="1:53" s="130" customFormat="1" ht="27" hidden="1" customHeight="1" thickBot="1" x14ac:dyDescent="0.25">
      <c r="A66" s="119"/>
      <c r="B66" s="167"/>
      <c r="C66" s="168"/>
      <c r="D66" s="168"/>
      <c r="E66" s="168"/>
      <c r="F66" s="168"/>
      <c r="G66" s="168"/>
      <c r="H66" s="168"/>
      <c r="I66" s="168"/>
      <c r="J66" s="168"/>
      <c r="K66" s="168"/>
      <c r="L66" s="156"/>
      <c r="M66" s="156"/>
      <c r="N66" s="156"/>
      <c r="O66" s="156"/>
      <c r="P66" s="156"/>
      <c r="Q66" s="156"/>
      <c r="R66" s="156"/>
      <c r="S66" s="112"/>
      <c r="T66" s="152"/>
      <c r="U66" s="170"/>
      <c r="V66" s="162"/>
      <c r="W66" s="113"/>
      <c r="X66" s="113"/>
      <c r="Y66" s="113"/>
      <c r="Z66" s="113"/>
      <c r="AA66" s="113"/>
      <c r="AB66" s="113"/>
      <c r="AC66" s="113"/>
      <c r="AD66" s="113"/>
      <c r="AE66" s="113"/>
      <c r="AF66" s="113"/>
      <c r="AG66" s="113"/>
      <c r="AH66" s="113"/>
      <c r="AI66" s="113"/>
      <c r="AJ66" s="113"/>
      <c r="AK66" s="113"/>
      <c r="AL66" s="113"/>
      <c r="AM66" s="113"/>
      <c r="AN66" s="113"/>
      <c r="AO66" s="113"/>
      <c r="AP66" s="113"/>
      <c r="AQ66" s="113"/>
      <c r="AR66" s="113"/>
      <c r="AS66" s="113"/>
      <c r="AT66" s="113"/>
      <c r="AU66" s="113"/>
      <c r="AV66" s="113"/>
      <c r="AW66" s="113"/>
      <c r="AX66" s="113"/>
      <c r="AY66" s="113"/>
      <c r="AZ66" s="113"/>
      <c r="BA66" s="113"/>
    </row>
    <row r="67" spans="1:53" s="130" customFormat="1" ht="27" hidden="1" customHeight="1" x14ac:dyDescent="0.2">
      <c r="A67" s="119"/>
      <c r="B67" s="171"/>
      <c r="C67" s="172"/>
      <c r="D67" s="173"/>
      <c r="E67" s="173"/>
      <c r="F67" s="173"/>
      <c r="G67" s="173"/>
      <c r="H67" s="173"/>
      <c r="I67" s="173"/>
      <c r="J67" s="173"/>
      <c r="K67" s="173"/>
      <c r="L67" s="174"/>
      <c r="M67" s="174"/>
      <c r="N67" s="174"/>
      <c r="O67" s="174"/>
      <c r="P67" s="174"/>
      <c r="Q67" s="174"/>
      <c r="R67" s="174"/>
      <c r="S67" s="174"/>
      <c r="T67" s="175"/>
      <c r="U67" s="170"/>
      <c r="V67" s="162"/>
      <c r="W67" s="113"/>
      <c r="X67" s="113"/>
      <c r="Y67" s="113"/>
      <c r="Z67" s="113"/>
      <c r="AA67" s="113"/>
      <c r="AB67" s="113"/>
      <c r="AC67" s="113"/>
      <c r="AD67" s="113"/>
      <c r="AE67" s="113"/>
      <c r="AF67" s="113"/>
      <c r="AG67" s="113"/>
      <c r="AH67" s="113"/>
      <c r="AI67" s="113"/>
      <c r="AJ67" s="113"/>
      <c r="AK67" s="113"/>
      <c r="AL67" s="113"/>
      <c r="AM67" s="113"/>
      <c r="AN67" s="113"/>
      <c r="AO67" s="113"/>
      <c r="AP67" s="113"/>
      <c r="AQ67" s="113"/>
      <c r="AR67" s="113"/>
      <c r="AS67" s="113"/>
      <c r="AT67" s="113"/>
      <c r="AU67" s="113"/>
      <c r="AV67" s="113"/>
      <c r="AW67" s="113"/>
      <c r="AX67" s="113"/>
      <c r="AY67" s="113"/>
      <c r="AZ67" s="113"/>
      <c r="BA67" s="113"/>
    </row>
    <row r="68" spans="1:53" s="130" customFormat="1" ht="27" hidden="1" customHeight="1" x14ac:dyDescent="0.2">
      <c r="A68" s="119"/>
      <c r="B68" s="163"/>
      <c r="C68" s="351"/>
      <c r="D68" s="352"/>
      <c r="E68" s="352"/>
      <c r="F68" s="352"/>
      <c r="G68" s="352"/>
      <c r="H68" s="352"/>
      <c r="I68" s="352"/>
      <c r="J68" s="352"/>
      <c r="K68" s="352"/>
      <c r="L68" s="352"/>
      <c r="M68" s="352"/>
      <c r="N68" s="352"/>
      <c r="O68" s="352"/>
      <c r="P68" s="352"/>
      <c r="Q68" s="352"/>
      <c r="R68" s="352"/>
      <c r="S68" s="352"/>
      <c r="T68" s="353"/>
      <c r="U68" s="163"/>
      <c r="V68" s="162"/>
      <c r="W68" s="113"/>
      <c r="X68" s="113"/>
      <c r="Y68" s="113"/>
      <c r="Z68" s="113"/>
      <c r="AA68" s="113"/>
      <c r="AB68" s="113"/>
      <c r="AC68" s="113"/>
      <c r="AD68" s="113"/>
      <c r="AE68" s="113"/>
      <c r="AF68" s="113"/>
      <c r="AG68" s="113"/>
      <c r="AH68" s="113"/>
      <c r="AI68" s="113"/>
      <c r="AJ68" s="113"/>
      <c r="AK68" s="113"/>
      <c r="AL68" s="113"/>
      <c r="AM68" s="113"/>
      <c r="AN68" s="113"/>
      <c r="AO68" s="113"/>
      <c r="AP68" s="113"/>
      <c r="AQ68" s="113"/>
      <c r="AR68" s="113"/>
      <c r="AS68" s="113"/>
      <c r="AT68" s="113"/>
      <c r="AU68" s="113"/>
      <c r="AV68" s="113"/>
      <c r="AW68" s="113"/>
      <c r="AX68" s="113"/>
      <c r="AY68" s="113"/>
      <c r="AZ68" s="113"/>
      <c r="BA68" s="113"/>
    </row>
    <row r="69" spans="1:53" s="130" customFormat="1" ht="27" hidden="1" customHeight="1" x14ac:dyDescent="0.2">
      <c r="A69" s="119"/>
      <c r="B69" s="163"/>
      <c r="C69" s="351"/>
      <c r="D69" s="352"/>
      <c r="E69" s="352"/>
      <c r="F69" s="352"/>
      <c r="G69" s="352"/>
      <c r="H69" s="352"/>
      <c r="I69" s="352"/>
      <c r="J69" s="352"/>
      <c r="K69" s="352"/>
      <c r="L69" s="352"/>
      <c r="M69" s="352"/>
      <c r="N69" s="352"/>
      <c r="O69" s="352"/>
      <c r="P69" s="352"/>
      <c r="Q69" s="352"/>
      <c r="R69" s="352"/>
      <c r="S69" s="352"/>
      <c r="T69" s="353"/>
      <c r="U69" s="163"/>
      <c r="V69" s="162"/>
      <c r="W69" s="113"/>
      <c r="X69" s="113"/>
      <c r="Y69" s="113"/>
      <c r="Z69" s="113"/>
      <c r="AA69" s="113"/>
      <c r="AB69" s="113"/>
      <c r="AC69" s="113"/>
      <c r="AD69" s="113"/>
      <c r="AE69" s="113"/>
      <c r="AF69" s="113"/>
      <c r="AG69" s="113"/>
      <c r="AH69" s="113"/>
      <c r="AI69" s="113"/>
      <c r="AJ69" s="113"/>
      <c r="AK69" s="113"/>
      <c r="AL69" s="113"/>
      <c r="AM69" s="113"/>
      <c r="AN69" s="113"/>
      <c r="AO69" s="113"/>
      <c r="AP69" s="113"/>
      <c r="AQ69" s="113"/>
      <c r="AR69" s="113"/>
      <c r="AS69" s="113"/>
      <c r="AT69" s="113"/>
      <c r="AU69" s="113"/>
      <c r="AV69" s="113"/>
      <c r="AW69" s="113"/>
      <c r="AX69" s="113"/>
      <c r="AY69" s="113"/>
      <c r="AZ69" s="113"/>
      <c r="BA69" s="113"/>
    </row>
    <row r="70" spans="1:53" s="130" customFormat="1" ht="27" hidden="1" customHeight="1" x14ac:dyDescent="0.2">
      <c r="A70" s="119"/>
      <c r="B70" s="163"/>
      <c r="C70" s="351"/>
      <c r="D70" s="352"/>
      <c r="E70" s="352"/>
      <c r="F70" s="352"/>
      <c r="G70" s="352"/>
      <c r="H70" s="352"/>
      <c r="I70" s="352"/>
      <c r="J70" s="352"/>
      <c r="K70" s="352"/>
      <c r="L70" s="352"/>
      <c r="M70" s="352"/>
      <c r="N70" s="352"/>
      <c r="O70" s="352"/>
      <c r="P70" s="352"/>
      <c r="Q70" s="352"/>
      <c r="R70" s="352"/>
      <c r="S70" s="352"/>
      <c r="T70" s="353"/>
      <c r="U70" s="163"/>
      <c r="V70" s="162"/>
      <c r="W70" s="113"/>
      <c r="X70" s="113"/>
      <c r="Y70" s="113"/>
      <c r="Z70" s="113"/>
      <c r="AA70" s="113"/>
      <c r="AB70" s="113"/>
      <c r="AC70" s="113"/>
      <c r="AD70" s="113"/>
      <c r="AE70" s="113"/>
      <c r="AF70" s="113"/>
      <c r="AG70" s="113"/>
      <c r="AH70" s="113"/>
      <c r="AI70" s="113"/>
      <c r="AJ70" s="113"/>
      <c r="AK70" s="113"/>
      <c r="AL70" s="113"/>
      <c r="AM70" s="113"/>
      <c r="AN70" s="113"/>
      <c r="AO70" s="113"/>
      <c r="AP70" s="113"/>
      <c r="AQ70" s="113"/>
      <c r="AR70" s="113"/>
      <c r="AS70" s="113"/>
      <c r="AT70" s="113"/>
      <c r="AU70" s="113"/>
      <c r="AV70" s="113"/>
      <c r="AW70" s="113"/>
      <c r="AX70" s="113"/>
      <c r="AY70" s="113"/>
      <c r="AZ70" s="113"/>
      <c r="BA70" s="113"/>
    </row>
    <row r="71" spans="1:53" s="130" customFormat="1" ht="27" hidden="1" customHeight="1" x14ac:dyDescent="0.2">
      <c r="A71" s="119"/>
      <c r="B71" s="163"/>
      <c r="C71" s="351"/>
      <c r="D71" s="352"/>
      <c r="E71" s="352"/>
      <c r="F71" s="352"/>
      <c r="G71" s="352"/>
      <c r="H71" s="352"/>
      <c r="I71" s="352"/>
      <c r="J71" s="352"/>
      <c r="K71" s="352"/>
      <c r="L71" s="352"/>
      <c r="M71" s="352"/>
      <c r="N71" s="352"/>
      <c r="O71" s="352"/>
      <c r="P71" s="352"/>
      <c r="Q71" s="352"/>
      <c r="R71" s="352"/>
      <c r="S71" s="352"/>
      <c r="T71" s="353"/>
      <c r="U71" s="163"/>
      <c r="V71" s="162"/>
      <c r="W71" s="113"/>
      <c r="X71" s="113"/>
      <c r="Y71" s="113"/>
      <c r="Z71" s="113"/>
      <c r="AA71" s="113"/>
      <c r="AB71" s="113"/>
      <c r="AC71" s="113"/>
      <c r="AD71" s="113"/>
      <c r="AE71" s="113"/>
      <c r="AF71" s="113"/>
      <c r="AG71" s="113"/>
      <c r="AH71" s="113"/>
      <c r="AI71" s="113"/>
      <c r="AJ71" s="113"/>
      <c r="AK71" s="113"/>
      <c r="AL71" s="113"/>
      <c r="AM71" s="113"/>
      <c r="AN71" s="113"/>
      <c r="AO71" s="113"/>
      <c r="AP71" s="113"/>
      <c r="AQ71" s="113"/>
      <c r="AR71" s="113"/>
      <c r="AS71" s="113"/>
      <c r="AT71" s="113"/>
      <c r="AU71" s="113"/>
      <c r="AV71" s="113"/>
      <c r="AW71" s="113"/>
      <c r="AX71" s="113"/>
      <c r="AY71" s="113"/>
      <c r="AZ71" s="113"/>
      <c r="BA71" s="113"/>
    </row>
    <row r="72" spans="1:53" s="130" customFormat="1" ht="27" hidden="1" customHeight="1" x14ac:dyDescent="0.2">
      <c r="A72" s="119"/>
      <c r="B72" s="163"/>
      <c r="C72" s="351"/>
      <c r="D72" s="352"/>
      <c r="E72" s="352"/>
      <c r="F72" s="352"/>
      <c r="G72" s="352"/>
      <c r="H72" s="352"/>
      <c r="I72" s="352"/>
      <c r="J72" s="352"/>
      <c r="K72" s="352"/>
      <c r="L72" s="352"/>
      <c r="M72" s="352"/>
      <c r="N72" s="352"/>
      <c r="O72" s="352"/>
      <c r="P72" s="352"/>
      <c r="Q72" s="352"/>
      <c r="R72" s="352"/>
      <c r="S72" s="352"/>
      <c r="T72" s="353"/>
      <c r="U72" s="163"/>
      <c r="V72" s="162"/>
      <c r="W72" s="113"/>
      <c r="X72" s="113"/>
      <c r="Y72" s="113"/>
      <c r="Z72" s="113"/>
      <c r="AA72" s="113"/>
      <c r="AB72" s="113"/>
      <c r="AC72" s="113"/>
      <c r="AD72" s="113"/>
      <c r="AE72" s="113"/>
      <c r="AF72" s="113"/>
      <c r="AG72" s="113"/>
      <c r="AH72" s="113"/>
      <c r="AI72" s="113"/>
      <c r="AJ72" s="113"/>
      <c r="AK72" s="113"/>
      <c r="AL72" s="113"/>
      <c r="AM72" s="113"/>
      <c r="AN72" s="113"/>
      <c r="AO72" s="113"/>
      <c r="AP72" s="113"/>
      <c r="AQ72" s="113"/>
      <c r="AR72" s="113"/>
      <c r="AS72" s="113"/>
      <c r="AT72" s="113"/>
      <c r="AU72" s="113"/>
      <c r="AV72" s="113"/>
      <c r="AW72" s="113"/>
      <c r="AX72" s="113"/>
      <c r="AY72" s="113"/>
      <c r="AZ72" s="113"/>
      <c r="BA72" s="113"/>
    </row>
    <row r="73" spans="1:53" s="130" customFormat="1" ht="27" hidden="1" customHeight="1" x14ac:dyDescent="0.2">
      <c r="A73" s="119"/>
      <c r="B73" s="163"/>
      <c r="C73" s="351"/>
      <c r="D73" s="352"/>
      <c r="E73" s="352"/>
      <c r="F73" s="352"/>
      <c r="G73" s="352"/>
      <c r="H73" s="352"/>
      <c r="I73" s="352"/>
      <c r="J73" s="352"/>
      <c r="K73" s="352"/>
      <c r="L73" s="352"/>
      <c r="M73" s="352"/>
      <c r="N73" s="352"/>
      <c r="O73" s="352"/>
      <c r="P73" s="352"/>
      <c r="Q73" s="352"/>
      <c r="R73" s="352"/>
      <c r="S73" s="352"/>
      <c r="T73" s="353"/>
      <c r="U73" s="163"/>
      <c r="V73" s="162"/>
      <c r="W73" s="113"/>
      <c r="X73" s="113"/>
      <c r="Y73" s="113"/>
      <c r="Z73" s="113"/>
      <c r="AA73" s="113"/>
      <c r="AB73" s="113"/>
      <c r="AC73" s="113"/>
      <c r="AD73" s="113"/>
      <c r="AE73" s="113"/>
      <c r="AF73" s="113"/>
      <c r="AG73" s="113"/>
      <c r="AH73" s="113"/>
      <c r="AI73" s="113"/>
      <c r="AJ73" s="113"/>
      <c r="AK73" s="113"/>
      <c r="AL73" s="113"/>
      <c r="AM73" s="113"/>
      <c r="AN73" s="113"/>
      <c r="AO73" s="113"/>
      <c r="AP73" s="113"/>
      <c r="AQ73" s="113"/>
      <c r="AR73" s="113"/>
      <c r="AS73" s="113"/>
      <c r="AT73" s="113"/>
      <c r="AU73" s="113"/>
      <c r="AV73" s="113"/>
      <c r="AW73" s="113"/>
      <c r="AX73" s="113"/>
      <c r="AY73" s="113"/>
      <c r="AZ73" s="113"/>
      <c r="BA73" s="113"/>
    </row>
    <row r="74" spans="1:53" s="130" customFormat="1" ht="27" hidden="1" customHeight="1" x14ac:dyDescent="0.2">
      <c r="A74" s="119"/>
      <c r="B74" s="163"/>
      <c r="C74" s="351"/>
      <c r="D74" s="352"/>
      <c r="E74" s="352"/>
      <c r="F74" s="352"/>
      <c r="G74" s="352"/>
      <c r="H74" s="352"/>
      <c r="I74" s="352"/>
      <c r="J74" s="352"/>
      <c r="K74" s="352"/>
      <c r="L74" s="352"/>
      <c r="M74" s="352"/>
      <c r="N74" s="352"/>
      <c r="O74" s="352"/>
      <c r="P74" s="352"/>
      <c r="Q74" s="352"/>
      <c r="R74" s="352"/>
      <c r="S74" s="352"/>
      <c r="T74" s="353"/>
      <c r="U74" s="163"/>
      <c r="V74" s="162"/>
      <c r="W74" s="113"/>
      <c r="X74" s="113"/>
      <c r="Y74" s="113"/>
      <c r="Z74" s="113"/>
      <c r="AA74" s="113"/>
      <c r="AB74" s="113"/>
      <c r="AC74" s="113"/>
      <c r="AD74" s="113"/>
      <c r="AE74" s="113"/>
      <c r="AF74" s="113"/>
      <c r="AG74" s="113"/>
      <c r="AH74" s="113"/>
      <c r="AI74" s="113"/>
      <c r="AJ74" s="113"/>
      <c r="AK74" s="113"/>
      <c r="AL74" s="113"/>
      <c r="AM74" s="113"/>
      <c r="AN74" s="113"/>
      <c r="AO74" s="113"/>
      <c r="AP74" s="113"/>
      <c r="AQ74" s="113"/>
      <c r="AR74" s="113"/>
      <c r="AS74" s="113"/>
      <c r="AT74" s="113"/>
      <c r="AU74" s="113"/>
      <c r="AV74" s="113"/>
      <c r="AW74" s="113"/>
      <c r="AX74" s="113"/>
      <c r="AY74" s="113"/>
      <c r="AZ74" s="113"/>
      <c r="BA74" s="113"/>
    </row>
    <row r="75" spans="1:53" s="130" customFormat="1" ht="27" hidden="1" customHeight="1" x14ac:dyDescent="0.2">
      <c r="A75" s="119"/>
      <c r="B75" s="163"/>
      <c r="C75" s="351"/>
      <c r="D75" s="352"/>
      <c r="E75" s="352"/>
      <c r="F75" s="352"/>
      <c r="G75" s="352"/>
      <c r="H75" s="352"/>
      <c r="I75" s="352"/>
      <c r="J75" s="352"/>
      <c r="K75" s="352"/>
      <c r="L75" s="352"/>
      <c r="M75" s="352"/>
      <c r="N75" s="352"/>
      <c r="O75" s="352"/>
      <c r="P75" s="352"/>
      <c r="Q75" s="352"/>
      <c r="R75" s="352"/>
      <c r="S75" s="352"/>
      <c r="T75" s="353"/>
      <c r="U75" s="163"/>
      <c r="V75" s="162"/>
      <c r="W75" s="113"/>
      <c r="X75" s="113"/>
      <c r="Y75" s="113"/>
      <c r="Z75" s="113"/>
      <c r="AA75" s="113"/>
      <c r="AB75" s="113"/>
      <c r="AC75" s="113"/>
      <c r="AD75" s="113"/>
      <c r="AE75" s="113"/>
      <c r="AF75" s="113"/>
      <c r="AG75" s="113"/>
      <c r="AH75" s="113"/>
      <c r="AI75" s="113"/>
      <c r="AJ75" s="113"/>
      <c r="AK75" s="113"/>
      <c r="AL75" s="113"/>
      <c r="AM75" s="113"/>
      <c r="AN75" s="113"/>
      <c r="AO75" s="113"/>
      <c r="AP75" s="113"/>
      <c r="AQ75" s="113"/>
      <c r="AR75" s="113"/>
      <c r="AS75" s="113"/>
      <c r="AT75" s="113"/>
      <c r="AU75" s="113"/>
      <c r="AV75" s="113"/>
      <c r="AW75" s="113"/>
      <c r="AX75" s="113"/>
      <c r="AY75" s="113"/>
      <c r="AZ75" s="113"/>
      <c r="BA75" s="113"/>
    </row>
    <row r="76" spans="1:53" s="130" customFormat="1" ht="27" hidden="1" customHeight="1" x14ac:dyDescent="0.2">
      <c r="A76" s="119"/>
      <c r="B76" s="163"/>
      <c r="C76" s="351"/>
      <c r="D76" s="352"/>
      <c r="E76" s="352"/>
      <c r="F76" s="352"/>
      <c r="G76" s="352"/>
      <c r="H76" s="352"/>
      <c r="I76" s="352"/>
      <c r="J76" s="352"/>
      <c r="K76" s="352"/>
      <c r="L76" s="352"/>
      <c r="M76" s="352"/>
      <c r="N76" s="352"/>
      <c r="O76" s="352"/>
      <c r="P76" s="352"/>
      <c r="Q76" s="352"/>
      <c r="R76" s="352"/>
      <c r="S76" s="352"/>
      <c r="T76" s="353"/>
      <c r="U76" s="163"/>
      <c r="V76" s="162"/>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c r="AT76" s="113"/>
      <c r="AU76" s="113"/>
      <c r="AV76" s="113"/>
      <c r="AW76" s="113"/>
      <c r="AX76" s="113"/>
      <c r="AY76" s="113"/>
      <c r="AZ76" s="113"/>
      <c r="BA76" s="113"/>
    </row>
    <row r="77" spans="1:53" s="130" customFormat="1" ht="27" hidden="1" customHeight="1" x14ac:dyDescent="0.2">
      <c r="A77" s="119"/>
      <c r="B77" s="163"/>
      <c r="C77" s="351"/>
      <c r="D77" s="352"/>
      <c r="E77" s="352"/>
      <c r="F77" s="352"/>
      <c r="G77" s="352"/>
      <c r="H77" s="352"/>
      <c r="I77" s="352"/>
      <c r="J77" s="352"/>
      <c r="K77" s="352"/>
      <c r="L77" s="352"/>
      <c r="M77" s="352"/>
      <c r="N77" s="352"/>
      <c r="O77" s="352"/>
      <c r="P77" s="352"/>
      <c r="Q77" s="352"/>
      <c r="R77" s="352"/>
      <c r="S77" s="352"/>
      <c r="T77" s="353"/>
      <c r="U77" s="163"/>
      <c r="V77" s="162"/>
      <c r="W77" s="113"/>
      <c r="X77" s="113"/>
      <c r="Y77" s="113"/>
      <c r="Z77" s="113"/>
      <c r="AA77" s="113"/>
      <c r="AB77" s="113"/>
      <c r="AC77" s="113"/>
      <c r="AD77" s="113"/>
      <c r="AE77" s="113"/>
      <c r="AF77" s="113"/>
      <c r="AG77" s="113"/>
      <c r="AH77" s="113"/>
      <c r="AI77" s="113"/>
      <c r="AJ77" s="113"/>
      <c r="AK77" s="113"/>
      <c r="AL77" s="113"/>
      <c r="AM77" s="113"/>
      <c r="AN77" s="113"/>
      <c r="AO77" s="113"/>
      <c r="AP77" s="113"/>
      <c r="AQ77" s="113"/>
      <c r="AR77" s="113"/>
      <c r="AS77" s="113"/>
      <c r="AT77" s="113"/>
      <c r="AU77" s="113"/>
      <c r="AV77" s="113"/>
      <c r="AW77" s="113"/>
      <c r="AX77" s="113"/>
      <c r="AY77" s="113"/>
      <c r="AZ77" s="113"/>
      <c r="BA77" s="113"/>
    </row>
    <row r="78" spans="1:53" s="130" customFormat="1" ht="27" hidden="1" customHeight="1" x14ac:dyDescent="0.2">
      <c r="A78" s="127"/>
      <c r="B78" s="163"/>
      <c r="C78" s="351"/>
      <c r="D78" s="352"/>
      <c r="E78" s="352"/>
      <c r="F78" s="352"/>
      <c r="G78" s="352"/>
      <c r="H78" s="352"/>
      <c r="I78" s="352"/>
      <c r="J78" s="352"/>
      <c r="K78" s="352"/>
      <c r="L78" s="352"/>
      <c r="M78" s="352"/>
      <c r="N78" s="352"/>
      <c r="O78" s="352"/>
      <c r="P78" s="352"/>
      <c r="Q78" s="352"/>
      <c r="R78" s="352"/>
      <c r="S78" s="352"/>
      <c r="T78" s="353"/>
      <c r="U78" s="163"/>
      <c r="V78" s="162"/>
      <c r="W78" s="113"/>
      <c r="X78" s="113"/>
      <c r="Y78" s="113"/>
      <c r="Z78" s="113"/>
      <c r="AA78" s="113"/>
      <c r="AB78" s="113"/>
      <c r="AC78" s="113"/>
      <c r="AD78" s="113"/>
      <c r="AE78" s="113"/>
      <c r="AF78" s="113"/>
      <c r="AG78" s="113"/>
      <c r="AH78" s="113"/>
      <c r="AI78" s="113"/>
      <c r="AJ78" s="113"/>
      <c r="AK78" s="113"/>
      <c r="AL78" s="113"/>
      <c r="AM78" s="113"/>
      <c r="AN78" s="113"/>
      <c r="AO78" s="113"/>
      <c r="AP78" s="113"/>
      <c r="AQ78" s="113"/>
      <c r="AR78" s="113"/>
      <c r="AS78" s="113"/>
      <c r="AT78" s="113"/>
      <c r="AU78" s="113"/>
      <c r="AV78" s="113"/>
      <c r="AW78" s="113"/>
      <c r="AX78" s="113"/>
      <c r="AY78" s="113"/>
      <c r="AZ78" s="113"/>
      <c r="BA78" s="113"/>
    </row>
    <row r="79" spans="1:53" s="130" customFormat="1" ht="27" hidden="1" customHeight="1" x14ac:dyDescent="0.2">
      <c r="A79" s="131"/>
      <c r="B79" s="163"/>
      <c r="C79" s="351"/>
      <c r="D79" s="352"/>
      <c r="E79" s="352"/>
      <c r="F79" s="352"/>
      <c r="G79" s="352"/>
      <c r="H79" s="352"/>
      <c r="I79" s="352"/>
      <c r="J79" s="352"/>
      <c r="K79" s="352"/>
      <c r="L79" s="352"/>
      <c r="M79" s="352"/>
      <c r="N79" s="352"/>
      <c r="O79" s="352"/>
      <c r="P79" s="352"/>
      <c r="Q79" s="352"/>
      <c r="R79" s="352"/>
      <c r="S79" s="352"/>
      <c r="T79" s="353"/>
      <c r="U79" s="163"/>
      <c r="V79" s="162"/>
      <c r="W79" s="113"/>
      <c r="X79" s="113"/>
      <c r="Y79" s="113"/>
      <c r="Z79" s="113"/>
      <c r="AA79" s="113"/>
      <c r="AB79" s="113"/>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13"/>
      <c r="AY79" s="113"/>
      <c r="AZ79" s="113"/>
      <c r="BA79" s="113"/>
    </row>
    <row r="80" spans="1:53" s="130" customFormat="1" ht="27" hidden="1" customHeight="1" x14ac:dyDescent="0.2">
      <c r="A80" s="136"/>
      <c r="B80" s="163"/>
      <c r="C80" s="351"/>
      <c r="D80" s="352"/>
      <c r="E80" s="352"/>
      <c r="F80" s="352"/>
      <c r="G80" s="352"/>
      <c r="H80" s="352"/>
      <c r="I80" s="352"/>
      <c r="J80" s="352"/>
      <c r="K80" s="352"/>
      <c r="L80" s="352"/>
      <c r="M80" s="352"/>
      <c r="N80" s="352"/>
      <c r="O80" s="352"/>
      <c r="P80" s="352"/>
      <c r="Q80" s="352"/>
      <c r="R80" s="352"/>
      <c r="S80" s="352"/>
      <c r="T80" s="353"/>
      <c r="U80" s="163"/>
      <c r="V80" s="162"/>
      <c r="W80" s="113"/>
      <c r="X80" s="113"/>
      <c r="Y80" s="113"/>
      <c r="Z80" s="113"/>
      <c r="AA80" s="113"/>
      <c r="AB80" s="113"/>
      <c r="AC80" s="113"/>
      <c r="AD80" s="113"/>
      <c r="AE80" s="113"/>
      <c r="AF80" s="113"/>
      <c r="AG80" s="113"/>
      <c r="AH80" s="113"/>
      <c r="AI80" s="113"/>
      <c r="AJ80" s="113"/>
      <c r="AK80" s="113"/>
      <c r="AL80" s="113"/>
      <c r="AM80" s="113"/>
      <c r="AN80" s="113"/>
      <c r="AO80" s="113"/>
      <c r="AP80" s="113"/>
      <c r="AQ80" s="113"/>
      <c r="AR80" s="113"/>
      <c r="AS80" s="113"/>
      <c r="AT80" s="113"/>
      <c r="AU80" s="113"/>
      <c r="AV80" s="113"/>
      <c r="AW80" s="113"/>
      <c r="AX80" s="113"/>
      <c r="AY80" s="113"/>
      <c r="AZ80" s="113"/>
      <c r="BA80" s="113"/>
    </row>
    <row r="81" spans="1:53" s="130" customFormat="1" ht="27" hidden="1" customHeight="1" x14ac:dyDescent="0.2">
      <c r="A81" s="136"/>
      <c r="B81" s="163"/>
      <c r="C81" s="351"/>
      <c r="D81" s="352"/>
      <c r="E81" s="352"/>
      <c r="F81" s="352"/>
      <c r="G81" s="352"/>
      <c r="H81" s="352"/>
      <c r="I81" s="352"/>
      <c r="J81" s="352"/>
      <c r="K81" s="352"/>
      <c r="L81" s="352"/>
      <c r="M81" s="352"/>
      <c r="N81" s="352"/>
      <c r="O81" s="352"/>
      <c r="P81" s="352"/>
      <c r="Q81" s="352"/>
      <c r="R81" s="352"/>
      <c r="S81" s="352"/>
      <c r="T81" s="353"/>
      <c r="U81" s="163"/>
      <c r="V81" s="162"/>
      <c r="W81" s="113"/>
      <c r="X81" s="113"/>
      <c r="Y81" s="113"/>
      <c r="Z81" s="113"/>
      <c r="AA81" s="113"/>
      <c r="AB81" s="113"/>
      <c r="AC81" s="113"/>
      <c r="AD81" s="113"/>
      <c r="AE81" s="113"/>
      <c r="AF81" s="113"/>
      <c r="AG81" s="113"/>
      <c r="AH81" s="113"/>
      <c r="AI81" s="113"/>
      <c r="AJ81" s="113"/>
      <c r="AK81" s="113"/>
      <c r="AL81" s="113"/>
      <c r="AM81" s="113"/>
      <c r="AN81" s="113"/>
      <c r="AO81" s="113"/>
      <c r="AP81" s="113"/>
      <c r="AQ81" s="113"/>
      <c r="AR81" s="113"/>
      <c r="AS81" s="113"/>
      <c r="AT81" s="113"/>
      <c r="AU81" s="113"/>
      <c r="AV81" s="113"/>
      <c r="AW81" s="113"/>
      <c r="AX81" s="113"/>
      <c r="AY81" s="113"/>
      <c r="AZ81" s="113"/>
      <c r="BA81" s="113"/>
    </row>
    <row r="82" spans="1:53" s="148" customFormat="1" ht="27" hidden="1" customHeight="1" x14ac:dyDescent="0.45">
      <c r="A82" s="144"/>
      <c r="B82" s="163"/>
      <c r="C82" s="351"/>
      <c r="D82" s="352"/>
      <c r="E82" s="352"/>
      <c r="F82" s="352"/>
      <c r="G82" s="352"/>
      <c r="H82" s="352"/>
      <c r="I82" s="352"/>
      <c r="J82" s="352"/>
      <c r="K82" s="352"/>
      <c r="L82" s="352"/>
      <c r="M82" s="352"/>
      <c r="N82" s="352"/>
      <c r="O82" s="352"/>
      <c r="P82" s="352"/>
      <c r="Q82" s="352"/>
      <c r="R82" s="352"/>
      <c r="S82" s="352"/>
      <c r="T82" s="353"/>
      <c r="U82" s="163"/>
      <c r="V82" s="162"/>
      <c r="W82" s="113"/>
      <c r="X82" s="113"/>
      <c r="Y82" s="113"/>
      <c r="Z82" s="113"/>
      <c r="AA82" s="113"/>
      <c r="AB82" s="113"/>
      <c r="AC82" s="113"/>
      <c r="AD82" s="113"/>
      <c r="AE82" s="113"/>
      <c r="AF82" s="113"/>
      <c r="AG82" s="113"/>
      <c r="AH82" s="113"/>
      <c r="AI82" s="113"/>
      <c r="AJ82" s="113"/>
      <c r="AK82" s="113"/>
      <c r="AL82" s="113"/>
      <c r="AM82" s="113"/>
      <c r="AN82" s="113"/>
      <c r="AO82" s="113"/>
      <c r="AP82" s="113"/>
      <c r="AQ82" s="113"/>
      <c r="AR82" s="113"/>
      <c r="AS82" s="113"/>
      <c r="AT82" s="113"/>
      <c r="AU82" s="113"/>
      <c r="AV82" s="113"/>
      <c r="AW82" s="113"/>
      <c r="AX82" s="113"/>
      <c r="AY82" s="113"/>
      <c r="AZ82" s="113"/>
      <c r="BA82" s="113"/>
    </row>
    <row r="83" spans="1:53" ht="27" hidden="1" customHeight="1" x14ac:dyDescent="0.2">
      <c r="A83" s="149"/>
      <c r="B83" s="163"/>
      <c r="C83" s="351"/>
      <c r="D83" s="352"/>
      <c r="E83" s="352"/>
      <c r="F83" s="352"/>
      <c r="G83" s="352"/>
      <c r="H83" s="352"/>
      <c r="I83" s="352"/>
      <c r="J83" s="352"/>
      <c r="K83" s="352"/>
      <c r="L83" s="352"/>
      <c r="M83" s="352"/>
      <c r="N83" s="352"/>
      <c r="O83" s="352"/>
      <c r="P83" s="352"/>
      <c r="Q83" s="352"/>
      <c r="R83" s="352"/>
      <c r="S83" s="352"/>
      <c r="T83" s="353"/>
      <c r="U83" s="163"/>
      <c r="V83" s="162"/>
    </row>
    <row r="84" spans="1:53" ht="27" hidden="1" customHeight="1" x14ac:dyDescent="0.2">
      <c r="A84" s="149"/>
      <c r="B84" s="163"/>
      <c r="C84" s="351"/>
      <c r="D84" s="352"/>
      <c r="E84" s="352"/>
      <c r="F84" s="352"/>
      <c r="G84" s="352"/>
      <c r="H84" s="352"/>
      <c r="I84" s="352"/>
      <c r="J84" s="352"/>
      <c r="K84" s="352"/>
      <c r="L84" s="352"/>
      <c r="M84" s="352"/>
      <c r="N84" s="352"/>
      <c r="O84" s="352"/>
      <c r="P84" s="352"/>
      <c r="Q84" s="352"/>
      <c r="R84" s="352"/>
      <c r="S84" s="352"/>
      <c r="T84" s="353"/>
      <c r="U84" s="163"/>
      <c r="V84" s="162"/>
    </row>
    <row r="85" spans="1:53" ht="27" hidden="1" customHeight="1" x14ac:dyDescent="0.2">
      <c r="A85" s="150">
        <v>44604.594259259262</v>
      </c>
      <c r="B85" s="163"/>
      <c r="C85" s="351"/>
      <c r="D85" s="352"/>
      <c r="E85" s="352"/>
      <c r="F85" s="352"/>
      <c r="G85" s="352"/>
      <c r="H85" s="352"/>
      <c r="I85" s="352"/>
      <c r="J85" s="352"/>
      <c r="K85" s="352"/>
      <c r="L85" s="352"/>
      <c r="M85" s="352"/>
      <c r="N85" s="352"/>
      <c r="O85" s="352"/>
      <c r="P85" s="352"/>
      <c r="Q85" s="352"/>
      <c r="R85" s="352"/>
      <c r="S85" s="352"/>
      <c r="T85" s="353"/>
      <c r="U85" s="163"/>
      <c r="V85" s="162"/>
    </row>
    <row r="86" spans="1:53" ht="27" hidden="1" customHeight="1" x14ac:dyDescent="0.2">
      <c r="A86" s="149"/>
      <c r="B86" s="163"/>
      <c r="C86" s="351"/>
      <c r="D86" s="352"/>
      <c r="E86" s="352"/>
      <c r="F86" s="352"/>
      <c r="G86" s="352"/>
      <c r="H86" s="352"/>
      <c r="I86" s="352"/>
      <c r="J86" s="352"/>
      <c r="K86" s="352"/>
      <c r="L86" s="352"/>
      <c r="M86" s="352"/>
      <c r="N86" s="352"/>
      <c r="O86" s="352"/>
      <c r="P86" s="352"/>
      <c r="Q86" s="352"/>
      <c r="R86" s="352"/>
      <c r="S86" s="352"/>
      <c r="T86" s="353"/>
      <c r="U86" s="163"/>
      <c r="V86" s="162"/>
    </row>
    <row r="87" spans="1:53" ht="27" hidden="1" customHeight="1" x14ac:dyDescent="0.2">
      <c r="A87" s="149"/>
      <c r="B87" s="163"/>
      <c r="C87" s="351"/>
      <c r="D87" s="352"/>
      <c r="E87" s="352"/>
      <c r="F87" s="352"/>
      <c r="G87" s="352"/>
      <c r="H87" s="352"/>
      <c r="I87" s="352"/>
      <c r="J87" s="352"/>
      <c r="K87" s="352"/>
      <c r="L87" s="352"/>
      <c r="M87" s="352"/>
      <c r="N87" s="352"/>
      <c r="O87" s="352"/>
      <c r="P87" s="352"/>
      <c r="Q87" s="352"/>
      <c r="R87" s="352"/>
      <c r="S87" s="352"/>
      <c r="T87" s="353"/>
      <c r="U87" s="163"/>
      <c r="V87" s="162"/>
    </row>
    <row r="88" spans="1:53" ht="27" hidden="1" customHeight="1" x14ac:dyDescent="0.2">
      <c r="A88" s="151"/>
      <c r="B88" s="163"/>
      <c r="C88" s="351"/>
      <c r="D88" s="352"/>
      <c r="E88" s="352"/>
      <c r="F88" s="352"/>
      <c r="G88" s="352"/>
      <c r="H88" s="352"/>
      <c r="I88" s="352"/>
      <c r="J88" s="352"/>
      <c r="K88" s="352"/>
      <c r="L88" s="352"/>
      <c r="M88" s="352"/>
      <c r="N88" s="352"/>
      <c r="O88" s="352"/>
      <c r="P88" s="352"/>
      <c r="Q88" s="352"/>
      <c r="R88" s="352"/>
      <c r="S88" s="352"/>
      <c r="T88" s="353"/>
      <c r="U88" s="163"/>
      <c r="V88" s="162"/>
    </row>
    <row r="89" spans="1:53" ht="27" hidden="1" customHeight="1" x14ac:dyDescent="0.2">
      <c r="A89" s="151"/>
      <c r="B89" s="163"/>
      <c r="C89" s="351"/>
      <c r="D89" s="352"/>
      <c r="E89" s="352"/>
      <c r="F89" s="352"/>
      <c r="G89" s="352"/>
      <c r="H89" s="352"/>
      <c r="I89" s="352"/>
      <c r="J89" s="352"/>
      <c r="K89" s="352"/>
      <c r="L89" s="352"/>
      <c r="M89" s="352"/>
      <c r="N89" s="352"/>
      <c r="O89" s="352"/>
      <c r="P89" s="352"/>
      <c r="Q89" s="352"/>
      <c r="R89" s="352"/>
      <c r="S89" s="352"/>
      <c r="T89" s="353"/>
      <c r="U89" s="163"/>
      <c r="V89" s="162"/>
    </row>
    <row r="90" spans="1:53" ht="27" hidden="1" customHeight="1" x14ac:dyDescent="0.2">
      <c r="B90" s="163"/>
      <c r="C90" s="351"/>
      <c r="D90" s="352"/>
      <c r="E90" s="352"/>
      <c r="F90" s="352"/>
      <c r="G90" s="352"/>
      <c r="H90" s="352"/>
      <c r="I90" s="352"/>
      <c r="J90" s="352"/>
      <c r="K90" s="352"/>
      <c r="L90" s="352"/>
      <c r="M90" s="352"/>
      <c r="N90" s="352"/>
      <c r="O90" s="352"/>
      <c r="P90" s="352"/>
      <c r="Q90" s="352"/>
      <c r="R90" s="352"/>
      <c r="S90" s="352"/>
      <c r="T90" s="353"/>
      <c r="U90" s="163"/>
      <c r="V90" s="162"/>
    </row>
    <row r="91" spans="1:53" ht="27" hidden="1" customHeight="1" x14ac:dyDescent="0.2">
      <c r="A91" s="149"/>
      <c r="B91" s="163"/>
      <c r="C91" s="351"/>
      <c r="D91" s="352"/>
      <c r="E91" s="352"/>
      <c r="F91" s="352"/>
      <c r="G91" s="352"/>
      <c r="H91" s="352"/>
      <c r="I91" s="352"/>
      <c r="J91" s="352"/>
      <c r="K91" s="352"/>
      <c r="L91" s="352"/>
      <c r="M91" s="352"/>
      <c r="N91" s="352"/>
      <c r="O91" s="352"/>
      <c r="P91" s="352"/>
      <c r="Q91" s="352"/>
      <c r="R91" s="352"/>
      <c r="S91" s="352"/>
      <c r="T91" s="353"/>
      <c r="U91" s="163"/>
      <c r="V91" s="162"/>
    </row>
    <row r="92" spans="1:53" ht="27" hidden="1" customHeight="1" x14ac:dyDescent="0.2">
      <c r="B92" s="163"/>
      <c r="C92" s="351"/>
      <c r="D92" s="352"/>
      <c r="E92" s="352"/>
      <c r="F92" s="352"/>
      <c r="G92" s="352"/>
      <c r="H92" s="352"/>
      <c r="I92" s="352"/>
      <c r="J92" s="352"/>
      <c r="K92" s="352"/>
      <c r="L92" s="352"/>
      <c r="M92" s="352"/>
      <c r="N92" s="352"/>
      <c r="O92" s="352"/>
      <c r="P92" s="352"/>
      <c r="Q92" s="352"/>
      <c r="R92" s="352"/>
      <c r="S92" s="352"/>
      <c r="T92" s="353"/>
      <c r="U92" s="163"/>
      <c r="V92" s="162"/>
    </row>
    <row r="93" spans="1:53" ht="27" hidden="1" customHeight="1" x14ac:dyDescent="0.2">
      <c r="B93" s="163"/>
      <c r="C93" s="351"/>
      <c r="D93" s="352"/>
      <c r="E93" s="352"/>
      <c r="F93" s="352"/>
      <c r="G93" s="352"/>
      <c r="H93" s="352"/>
      <c r="I93" s="352"/>
      <c r="J93" s="352"/>
      <c r="K93" s="352"/>
      <c r="L93" s="352"/>
      <c r="M93" s="352"/>
      <c r="N93" s="352"/>
      <c r="O93" s="352"/>
      <c r="P93" s="352"/>
      <c r="Q93" s="352"/>
      <c r="R93" s="352"/>
      <c r="S93" s="352"/>
      <c r="T93" s="353"/>
      <c r="U93" s="163"/>
      <c r="V93" s="162"/>
    </row>
    <row r="94" spans="1:53" ht="27" hidden="1" customHeight="1" x14ac:dyDescent="0.2">
      <c r="B94" s="163"/>
      <c r="C94" s="351"/>
      <c r="D94" s="352"/>
      <c r="E94" s="352"/>
      <c r="F94" s="352"/>
      <c r="G94" s="352"/>
      <c r="H94" s="352"/>
      <c r="I94" s="352"/>
      <c r="J94" s="352"/>
      <c r="K94" s="352"/>
      <c r="L94" s="352"/>
      <c r="M94" s="352"/>
      <c r="N94" s="352"/>
      <c r="O94" s="352"/>
      <c r="P94" s="352"/>
      <c r="Q94" s="352"/>
      <c r="R94" s="352"/>
      <c r="S94" s="352"/>
      <c r="T94" s="353"/>
      <c r="U94" s="163"/>
      <c r="V94" s="162"/>
    </row>
    <row r="95" spans="1:53" ht="27" hidden="1" customHeight="1" x14ac:dyDescent="0.2">
      <c r="B95" s="163"/>
      <c r="C95" s="351"/>
      <c r="D95" s="352"/>
      <c r="E95" s="352"/>
      <c r="F95" s="352"/>
      <c r="G95" s="352"/>
      <c r="H95" s="352"/>
      <c r="I95" s="352"/>
      <c r="J95" s="352"/>
      <c r="K95" s="352"/>
      <c r="L95" s="352"/>
      <c r="M95" s="352"/>
      <c r="N95" s="352"/>
      <c r="O95" s="352"/>
      <c r="P95" s="352"/>
      <c r="Q95" s="352"/>
      <c r="R95" s="352"/>
      <c r="S95" s="352"/>
      <c r="T95" s="353"/>
      <c r="U95" s="163"/>
      <c r="V95" s="162"/>
    </row>
    <row r="96" spans="1:53" s="154" customFormat="1" ht="27" hidden="1" customHeight="1" x14ac:dyDescent="0.2">
      <c r="A96" s="153"/>
      <c r="B96" s="163"/>
      <c r="C96" s="351"/>
      <c r="D96" s="352"/>
      <c r="E96" s="352"/>
      <c r="F96" s="352"/>
      <c r="G96" s="352"/>
      <c r="H96" s="352"/>
      <c r="I96" s="352"/>
      <c r="J96" s="352"/>
      <c r="K96" s="352"/>
      <c r="L96" s="352"/>
      <c r="M96" s="352"/>
      <c r="N96" s="352"/>
      <c r="O96" s="352"/>
      <c r="P96" s="352"/>
      <c r="Q96" s="352"/>
      <c r="R96" s="352"/>
      <c r="S96" s="352"/>
      <c r="T96" s="353"/>
      <c r="U96" s="163"/>
      <c r="V96" s="162"/>
      <c r="W96" s="113"/>
      <c r="X96" s="113"/>
      <c r="Y96" s="113"/>
      <c r="Z96" s="113"/>
      <c r="AA96" s="113"/>
      <c r="AB96" s="113"/>
      <c r="AC96" s="113"/>
      <c r="AD96" s="113"/>
      <c r="AE96" s="113"/>
      <c r="AF96" s="113"/>
      <c r="AG96" s="113"/>
      <c r="AH96" s="113"/>
      <c r="AI96" s="113"/>
      <c r="AJ96" s="113"/>
      <c r="AK96" s="113"/>
      <c r="AL96" s="113"/>
      <c r="AM96" s="113"/>
      <c r="AN96" s="113"/>
      <c r="AO96" s="113"/>
      <c r="AP96" s="113"/>
      <c r="AQ96" s="113"/>
      <c r="AR96" s="113"/>
      <c r="AS96" s="113"/>
      <c r="AT96" s="113"/>
      <c r="AU96" s="113"/>
      <c r="AV96" s="113"/>
      <c r="AW96" s="113"/>
      <c r="AX96" s="113"/>
      <c r="AY96" s="113"/>
      <c r="AZ96" s="113"/>
      <c r="BA96" s="113"/>
    </row>
    <row r="97" spans="1:53" ht="27" hidden="1" customHeight="1" x14ac:dyDescent="0.2">
      <c r="B97" s="163"/>
      <c r="C97" s="351"/>
      <c r="D97" s="352"/>
      <c r="E97" s="352"/>
      <c r="F97" s="352"/>
      <c r="G97" s="352"/>
      <c r="H97" s="352"/>
      <c r="I97" s="352"/>
      <c r="J97" s="352"/>
      <c r="K97" s="352"/>
      <c r="L97" s="352"/>
      <c r="M97" s="352"/>
      <c r="N97" s="352"/>
      <c r="O97" s="352"/>
      <c r="P97" s="352"/>
      <c r="Q97" s="352"/>
      <c r="R97" s="352"/>
      <c r="S97" s="352"/>
      <c r="T97" s="353"/>
      <c r="U97" s="163"/>
      <c r="V97" s="162"/>
    </row>
    <row r="98" spans="1:53" ht="27" hidden="1" customHeight="1" x14ac:dyDescent="0.2">
      <c r="B98" s="163"/>
      <c r="C98" s="351"/>
      <c r="D98" s="352"/>
      <c r="E98" s="352"/>
      <c r="F98" s="352"/>
      <c r="G98" s="352"/>
      <c r="H98" s="352"/>
      <c r="I98" s="352"/>
      <c r="J98" s="352"/>
      <c r="K98" s="352"/>
      <c r="L98" s="352"/>
      <c r="M98" s="352"/>
      <c r="N98" s="352"/>
      <c r="O98" s="352"/>
      <c r="P98" s="352"/>
      <c r="Q98" s="352"/>
      <c r="R98" s="352"/>
      <c r="S98" s="352"/>
      <c r="T98" s="353"/>
      <c r="U98" s="163"/>
      <c r="V98" s="162"/>
    </row>
    <row r="99" spans="1:53" ht="27" hidden="1" customHeight="1" x14ac:dyDescent="0.2">
      <c r="B99" s="163"/>
      <c r="C99" s="351"/>
      <c r="D99" s="352"/>
      <c r="E99" s="352"/>
      <c r="F99" s="352"/>
      <c r="G99" s="352"/>
      <c r="H99" s="352"/>
      <c r="I99" s="352"/>
      <c r="J99" s="352"/>
      <c r="K99" s="352"/>
      <c r="L99" s="352"/>
      <c r="M99" s="352"/>
      <c r="N99" s="352"/>
      <c r="O99" s="352"/>
      <c r="P99" s="352"/>
      <c r="Q99" s="352"/>
      <c r="R99" s="352"/>
      <c r="S99" s="352"/>
      <c r="T99" s="353"/>
      <c r="U99" s="163"/>
      <c r="V99" s="162"/>
    </row>
    <row r="100" spans="1:53" ht="27" hidden="1" customHeight="1" x14ac:dyDescent="0.2">
      <c r="B100" s="163"/>
      <c r="C100" s="351"/>
      <c r="D100" s="352"/>
      <c r="E100" s="352"/>
      <c r="F100" s="352"/>
      <c r="G100" s="352"/>
      <c r="H100" s="352"/>
      <c r="I100" s="352"/>
      <c r="J100" s="352"/>
      <c r="K100" s="352"/>
      <c r="L100" s="352"/>
      <c r="M100" s="352"/>
      <c r="N100" s="352"/>
      <c r="O100" s="352"/>
      <c r="P100" s="352"/>
      <c r="Q100" s="352"/>
      <c r="R100" s="352"/>
      <c r="S100" s="352"/>
      <c r="T100" s="353"/>
      <c r="U100" s="163"/>
      <c r="V100" s="162"/>
    </row>
    <row r="101" spans="1:53" ht="27" hidden="1" customHeight="1" x14ac:dyDescent="0.2">
      <c r="B101" s="163"/>
      <c r="C101" s="351"/>
      <c r="D101" s="352"/>
      <c r="E101" s="352"/>
      <c r="F101" s="352"/>
      <c r="G101" s="352"/>
      <c r="H101" s="352"/>
      <c r="I101" s="352"/>
      <c r="J101" s="352"/>
      <c r="K101" s="352"/>
      <c r="L101" s="352"/>
      <c r="M101" s="352"/>
      <c r="N101" s="352"/>
      <c r="O101" s="352"/>
      <c r="P101" s="352"/>
      <c r="Q101" s="352"/>
      <c r="R101" s="352"/>
      <c r="S101" s="352"/>
      <c r="T101" s="353"/>
      <c r="U101" s="163"/>
      <c r="V101" s="162"/>
    </row>
    <row r="102" spans="1:53" ht="27" hidden="1" customHeight="1" x14ac:dyDescent="0.2">
      <c r="B102" s="163"/>
      <c r="C102" s="351"/>
      <c r="D102" s="352"/>
      <c r="E102" s="352"/>
      <c r="F102" s="352"/>
      <c r="G102" s="352"/>
      <c r="H102" s="352"/>
      <c r="I102" s="352"/>
      <c r="J102" s="352"/>
      <c r="K102" s="352"/>
      <c r="L102" s="352"/>
      <c r="M102" s="352"/>
      <c r="N102" s="352"/>
      <c r="O102" s="352"/>
      <c r="P102" s="352"/>
      <c r="Q102" s="352"/>
      <c r="R102" s="352"/>
      <c r="S102" s="352"/>
      <c r="T102" s="353"/>
      <c r="U102" s="163"/>
      <c r="V102" s="162"/>
    </row>
    <row r="103" spans="1:53" ht="27" hidden="1" customHeight="1" x14ac:dyDescent="0.2">
      <c r="B103" s="163"/>
      <c r="C103" s="351"/>
      <c r="D103" s="352"/>
      <c r="E103" s="352"/>
      <c r="F103" s="352"/>
      <c r="G103" s="352"/>
      <c r="H103" s="352"/>
      <c r="I103" s="352"/>
      <c r="J103" s="352"/>
      <c r="K103" s="352"/>
      <c r="L103" s="352"/>
      <c r="M103" s="352"/>
      <c r="N103" s="352"/>
      <c r="O103" s="352"/>
      <c r="P103" s="352"/>
      <c r="Q103" s="352"/>
      <c r="R103" s="352"/>
      <c r="S103" s="352"/>
      <c r="T103" s="353"/>
      <c r="U103" s="163"/>
      <c r="V103" s="162"/>
    </row>
    <row r="104" spans="1:53" ht="27" hidden="1" customHeight="1" thickBot="1" x14ac:dyDescent="0.25">
      <c r="B104" s="176"/>
      <c r="C104" s="177"/>
      <c r="D104" s="178"/>
      <c r="E104" s="178"/>
      <c r="F104" s="178"/>
      <c r="G104" s="178"/>
      <c r="H104" s="178"/>
      <c r="I104" s="178"/>
      <c r="J104" s="178"/>
      <c r="K104" s="178"/>
      <c r="L104" s="178"/>
      <c r="M104" s="178"/>
      <c r="N104" s="178"/>
      <c r="O104" s="178"/>
      <c r="P104" s="178"/>
      <c r="Q104" s="178"/>
      <c r="R104" s="178"/>
      <c r="S104" s="178"/>
      <c r="T104" s="179"/>
      <c r="U104" s="180"/>
      <c r="V104" s="162"/>
    </row>
    <row r="105" spans="1:53" ht="27" hidden="1" customHeight="1" x14ac:dyDescent="0.2">
      <c r="B105" s="176"/>
      <c r="C105" s="112"/>
      <c r="D105" s="112"/>
      <c r="E105" s="112"/>
      <c r="F105" s="112"/>
      <c r="G105" s="112"/>
      <c r="H105" s="112"/>
      <c r="I105" s="112"/>
      <c r="J105" s="112"/>
      <c r="K105" s="112"/>
      <c r="L105" s="112"/>
      <c r="M105" s="112"/>
      <c r="N105" s="112"/>
      <c r="O105" s="112"/>
      <c r="P105" s="112"/>
      <c r="Q105" s="112"/>
      <c r="R105" s="112"/>
      <c r="S105" s="112"/>
      <c r="T105" s="116"/>
      <c r="U105" s="180"/>
      <c r="V105" s="162"/>
    </row>
    <row r="106" spans="1:53" ht="27" hidden="1" customHeight="1" x14ac:dyDescent="0.2">
      <c r="B106" s="176"/>
      <c r="C106" s="112"/>
      <c r="D106" s="112"/>
      <c r="E106" s="112"/>
      <c r="F106" s="112"/>
      <c r="G106" s="112"/>
      <c r="H106" s="112"/>
      <c r="I106" s="112"/>
      <c r="J106" s="112"/>
      <c r="K106" s="112"/>
      <c r="L106" s="112"/>
      <c r="M106" s="112"/>
      <c r="N106" s="112"/>
      <c r="O106" s="112"/>
      <c r="P106" s="112"/>
      <c r="Q106" s="112"/>
      <c r="R106" s="112"/>
      <c r="S106" s="112"/>
      <c r="T106" s="116"/>
      <c r="U106" s="180"/>
      <c r="V106" s="162"/>
    </row>
    <row r="107" spans="1:53" ht="27" hidden="1" customHeight="1" x14ac:dyDescent="0.2">
      <c r="B107" s="355" t="s">
        <v>140</v>
      </c>
      <c r="C107" s="355"/>
      <c r="D107" s="355"/>
      <c r="E107" s="355"/>
      <c r="F107" s="355"/>
      <c r="G107" s="355"/>
      <c r="H107" s="355"/>
      <c r="I107" s="355"/>
      <c r="J107" s="355"/>
      <c r="K107" s="355"/>
      <c r="L107" s="355"/>
      <c r="M107" s="355"/>
      <c r="N107" s="355"/>
      <c r="O107" s="355"/>
      <c r="P107" s="355"/>
      <c r="Q107" s="355"/>
      <c r="R107" s="355"/>
      <c r="S107" s="355"/>
      <c r="T107" s="355"/>
      <c r="U107" s="355"/>
      <c r="V107" s="157"/>
      <c r="W107" s="154"/>
      <c r="X107" s="154"/>
      <c r="Y107" s="154"/>
      <c r="Z107" s="154"/>
      <c r="AA107" s="154"/>
      <c r="AB107" s="154"/>
      <c r="AC107" s="154"/>
      <c r="AD107" s="154"/>
      <c r="AE107" s="154"/>
      <c r="AF107" s="154"/>
      <c r="AG107" s="154"/>
      <c r="AH107" s="154"/>
      <c r="AI107" s="154"/>
      <c r="AJ107" s="154"/>
      <c r="AK107" s="154"/>
      <c r="AL107" s="154"/>
      <c r="AM107" s="154"/>
      <c r="AN107" s="154"/>
      <c r="AO107" s="154"/>
      <c r="AP107" s="154"/>
      <c r="AQ107" s="154"/>
      <c r="AR107" s="154"/>
      <c r="AS107" s="154"/>
      <c r="AT107" s="154"/>
      <c r="AU107" s="154"/>
      <c r="AV107" s="154"/>
      <c r="AW107" s="154"/>
      <c r="AX107" s="154"/>
      <c r="AY107" s="154"/>
      <c r="AZ107" s="154"/>
      <c r="BA107" s="154"/>
    </row>
    <row r="108" spans="1:53" ht="27" hidden="1" customHeight="1" x14ac:dyDescent="0.2">
      <c r="B108" s="350" t="s">
        <v>141</v>
      </c>
      <c r="C108" s="350"/>
      <c r="D108" s="350"/>
      <c r="E108" s="350"/>
      <c r="F108" s="350"/>
      <c r="G108" s="350"/>
      <c r="H108" s="350"/>
      <c r="I108" s="350"/>
      <c r="J108" s="350"/>
      <c r="K108" s="350"/>
      <c r="L108" s="350"/>
      <c r="M108" s="350"/>
      <c r="N108" s="350"/>
      <c r="O108" s="350"/>
      <c r="P108" s="350"/>
      <c r="Q108" s="350"/>
      <c r="R108" s="350"/>
      <c r="S108" s="350"/>
      <c r="T108" s="350"/>
      <c r="U108" s="168"/>
      <c r="V108" s="162"/>
    </row>
    <row r="109" spans="1:53" s="154" customFormat="1" ht="27" hidden="1" customHeight="1" thickBot="1" x14ac:dyDescent="0.25">
      <c r="A109" s="153"/>
      <c r="B109" s="181"/>
      <c r="C109" s="182"/>
      <c r="D109" s="182"/>
      <c r="E109" s="182"/>
      <c r="F109" s="182"/>
      <c r="G109" s="182"/>
      <c r="H109" s="182"/>
      <c r="I109" s="182"/>
      <c r="J109" s="182"/>
      <c r="K109" s="182"/>
      <c r="L109" s="182"/>
      <c r="M109" s="182"/>
      <c r="N109" s="182"/>
      <c r="O109" s="182"/>
      <c r="P109" s="182"/>
      <c r="Q109" s="182"/>
      <c r="R109" s="182"/>
      <c r="S109" s="182"/>
      <c r="T109" s="182"/>
      <c r="U109" s="181"/>
      <c r="V109" s="162"/>
      <c r="W109" s="113"/>
      <c r="X109" s="113"/>
      <c r="Y109" s="113"/>
      <c r="Z109" s="113"/>
      <c r="AA109" s="113"/>
      <c r="AB109" s="113"/>
      <c r="AC109" s="113"/>
      <c r="AD109" s="113"/>
      <c r="AE109" s="113"/>
      <c r="AF109" s="113"/>
      <c r="AG109" s="113"/>
      <c r="AH109" s="113"/>
      <c r="AI109" s="113"/>
      <c r="AJ109" s="113"/>
      <c r="AK109" s="113"/>
      <c r="AL109" s="113"/>
      <c r="AM109" s="113"/>
      <c r="AN109" s="113"/>
      <c r="AO109" s="113"/>
      <c r="AP109" s="113"/>
      <c r="AQ109" s="113"/>
      <c r="AR109" s="113"/>
      <c r="AS109" s="113"/>
      <c r="AT109" s="113"/>
      <c r="AU109" s="113"/>
      <c r="AV109" s="113"/>
      <c r="AW109" s="113"/>
      <c r="AX109" s="113"/>
      <c r="AY109" s="113"/>
      <c r="AZ109" s="113"/>
      <c r="BA109" s="113"/>
    </row>
    <row r="110" spans="1:53" ht="27" hidden="1" customHeight="1" x14ac:dyDescent="0.2">
      <c r="B110" s="158"/>
      <c r="C110" s="159"/>
      <c r="D110" s="160"/>
      <c r="E110" s="160"/>
      <c r="F110" s="160"/>
      <c r="G110" s="160"/>
      <c r="H110" s="160"/>
      <c r="I110" s="160"/>
      <c r="J110" s="160"/>
      <c r="K110" s="160"/>
      <c r="L110" s="160"/>
      <c r="M110" s="160"/>
      <c r="N110" s="160"/>
      <c r="O110" s="160"/>
      <c r="P110" s="160"/>
      <c r="Q110" s="160"/>
      <c r="R110" s="160"/>
      <c r="S110" s="160"/>
      <c r="T110" s="161"/>
      <c r="U110" s="158"/>
      <c r="V110" s="162"/>
    </row>
    <row r="111" spans="1:53" ht="27" hidden="1" customHeight="1" x14ac:dyDescent="0.2">
      <c r="B111" s="183"/>
      <c r="C111" s="351"/>
      <c r="D111" s="352"/>
      <c r="E111" s="352"/>
      <c r="F111" s="352"/>
      <c r="G111" s="352"/>
      <c r="H111" s="352"/>
      <c r="I111" s="352"/>
      <c r="J111" s="352"/>
      <c r="K111" s="352"/>
      <c r="L111" s="352"/>
      <c r="M111" s="352"/>
      <c r="N111" s="352"/>
      <c r="O111" s="352"/>
      <c r="P111" s="352"/>
      <c r="Q111" s="352"/>
      <c r="R111" s="352"/>
      <c r="S111" s="352"/>
      <c r="T111" s="353"/>
      <c r="U111" s="183"/>
      <c r="V111" s="162"/>
    </row>
    <row r="112" spans="1:53" ht="27" hidden="1" customHeight="1" x14ac:dyDescent="0.2">
      <c r="B112" s="183"/>
      <c r="C112" s="351"/>
      <c r="D112" s="352"/>
      <c r="E112" s="352"/>
      <c r="F112" s="352"/>
      <c r="G112" s="352"/>
      <c r="H112" s="352"/>
      <c r="I112" s="352"/>
      <c r="J112" s="352"/>
      <c r="K112" s="352"/>
      <c r="L112" s="352"/>
      <c r="M112" s="352"/>
      <c r="N112" s="352"/>
      <c r="O112" s="352"/>
      <c r="P112" s="352"/>
      <c r="Q112" s="352"/>
      <c r="R112" s="352"/>
      <c r="S112" s="352"/>
      <c r="T112" s="353"/>
      <c r="U112" s="183"/>
      <c r="V112" s="162"/>
    </row>
    <row r="113" spans="2:22" ht="27" hidden="1" customHeight="1" x14ac:dyDescent="0.2">
      <c r="B113" s="183"/>
      <c r="C113" s="351"/>
      <c r="D113" s="352"/>
      <c r="E113" s="352"/>
      <c r="F113" s="352"/>
      <c r="G113" s="352"/>
      <c r="H113" s="352"/>
      <c r="I113" s="352"/>
      <c r="J113" s="352"/>
      <c r="K113" s="352"/>
      <c r="L113" s="352"/>
      <c r="M113" s="352"/>
      <c r="N113" s="352"/>
      <c r="O113" s="352"/>
      <c r="P113" s="352"/>
      <c r="Q113" s="352"/>
      <c r="R113" s="352"/>
      <c r="S113" s="352"/>
      <c r="T113" s="353"/>
      <c r="U113" s="183"/>
      <c r="V113" s="162"/>
    </row>
    <row r="114" spans="2:22" ht="27" hidden="1" customHeight="1" x14ac:dyDescent="0.2">
      <c r="B114" s="183"/>
      <c r="C114" s="351"/>
      <c r="D114" s="352"/>
      <c r="E114" s="352"/>
      <c r="F114" s="352"/>
      <c r="G114" s="352"/>
      <c r="H114" s="352"/>
      <c r="I114" s="352"/>
      <c r="J114" s="352"/>
      <c r="K114" s="352"/>
      <c r="L114" s="352"/>
      <c r="M114" s="352"/>
      <c r="N114" s="352"/>
      <c r="O114" s="352"/>
      <c r="P114" s="352"/>
      <c r="Q114" s="352"/>
      <c r="R114" s="352"/>
      <c r="S114" s="352"/>
      <c r="T114" s="353"/>
      <c r="U114" s="183"/>
      <c r="V114" s="162"/>
    </row>
    <row r="115" spans="2:22" ht="27" hidden="1" customHeight="1" x14ac:dyDescent="0.2">
      <c r="B115" s="183"/>
      <c r="C115" s="351"/>
      <c r="D115" s="352"/>
      <c r="E115" s="352"/>
      <c r="F115" s="352"/>
      <c r="G115" s="352"/>
      <c r="H115" s="352"/>
      <c r="I115" s="352"/>
      <c r="J115" s="352"/>
      <c r="K115" s="352"/>
      <c r="L115" s="352"/>
      <c r="M115" s="352"/>
      <c r="N115" s="352"/>
      <c r="O115" s="352"/>
      <c r="P115" s="352"/>
      <c r="Q115" s="352"/>
      <c r="R115" s="352"/>
      <c r="S115" s="352"/>
      <c r="T115" s="353"/>
      <c r="U115" s="183"/>
      <c r="V115" s="162"/>
    </row>
    <row r="116" spans="2:22" ht="27" hidden="1" customHeight="1" x14ac:dyDescent="0.2">
      <c r="B116" s="183"/>
      <c r="C116" s="351"/>
      <c r="D116" s="352"/>
      <c r="E116" s="352"/>
      <c r="F116" s="352"/>
      <c r="G116" s="352"/>
      <c r="H116" s="352"/>
      <c r="I116" s="352"/>
      <c r="J116" s="352"/>
      <c r="K116" s="352"/>
      <c r="L116" s="352"/>
      <c r="M116" s="352"/>
      <c r="N116" s="352"/>
      <c r="O116" s="352"/>
      <c r="P116" s="352"/>
      <c r="Q116" s="352"/>
      <c r="R116" s="352"/>
      <c r="S116" s="352"/>
      <c r="T116" s="353"/>
      <c r="U116" s="183"/>
      <c r="V116" s="162"/>
    </row>
    <row r="117" spans="2:22" ht="27" hidden="1" customHeight="1" x14ac:dyDescent="0.2">
      <c r="B117" s="183"/>
      <c r="C117" s="351"/>
      <c r="D117" s="352"/>
      <c r="E117" s="352"/>
      <c r="F117" s="352"/>
      <c r="G117" s="352"/>
      <c r="H117" s="352"/>
      <c r="I117" s="352"/>
      <c r="J117" s="352"/>
      <c r="K117" s="352"/>
      <c r="L117" s="352"/>
      <c r="M117" s="352"/>
      <c r="N117" s="352"/>
      <c r="O117" s="352"/>
      <c r="P117" s="352"/>
      <c r="Q117" s="352"/>
      <c r="R117" s="352"/>
      <c r="S117" s="352"/>
      <c r="T117" s="353"/>
      <c r="U117" s="183"/>
      <c r="V117" s="162"/>
    </row>
    <row r="118" spans="2:22" ht="27" hidden="1" customHeight="1" thickBot="1" x14ac:dyDescent="0.25">
      <c r="B118" s="158"/>
      <c r="C118" s="164"/>
      <c r="D118" s="165"/>
      <c r="E118" s="165"/>
      <c r="F118" s="165"/>
      <c r="G118" s="165"/>
      <c r="H118" s="165"/>
      <c r="I118" s="165"/>
      <c r="J118" s="165"/>
      <c r="K118" s="165"/>
      <c r="L118" s="165"/>
      <c r="M118" s="165"/>
      <c r="N118" s="165"/>
      <c r="O118" s="165"/>
      <c r="P118" s="165"/>
      <c r="Q118" s="165"/>
      <c r="R118" s="165"/>
      <c r="S118" s="165"/>
      <c r="T118" s="166"/>
      <c r="U118" s="158"/>
      <c r="V118" s="162"/>
    </row>
    <row r="119" spans="2:22" ht="18.75" hidden="1" customHeight="1" x14ac:dyDescent="0.2">
      <c r="B119" s="180"/>
      <c r="C119" s="116"/>
      <c r="D119" s="112"/>
      <c r="E119" s="112"/>
      <c r="F119" s="112"/>
      <c r="G119" s="112"/>
      <c r="H119" s="112"/>
      <c r="I119" s="112"/>
      <c r="J119" s="112"/>
      <c r="K119" s="112"/>
      <c r="L119" s="112"/>
      <c r="M119" s="112"/>
      <c r="N119" s="112"/>
      <c r="O119" s="112"/>
      <c r="P119" s="112"/>
      <c r="Q119" s="112"/>
      <c r="R119" s="112"/>
      <c r="S119" s="112"/>
      <c r="T119" s="112"/>
      <c r="U119" s="180"/>
      <c r="V119" s="162"/>
    </row>
    <row r="120" spans="2:22" ht="18.75" hidden="1" customHeight="1" x14ac:dyDescent="0.2">
      <c r="B120" s="180"/>
      <c r="C120" s="116"/>
      <c r="D120" s="112"/>
      <c r="E120" s="112"/>
      <c r="F120" s="112"/>
      <c r="G120" s="112"/>
      <c r="H120" s="112"/>
      <c r="I120" s="112"/>
      <c r="J120" s="112"/>
      <c r="K120" s="112"/>
      <c r="L120" s="112"/>
      <c r="M120" s="112"/>
      <c r="N120" s="112"/>
      <c r="O120" s="112"/>
      <c r="P120" s="112"/>
      <c r="Q120" s="112"/>
      <c r="R120" s="112"/>
      <c r="S120" s="112"/>
      <c r="T120" s="112"/>
      <c r="U120" s="180"/>
      <c r="V120" s="162"/>
    </row>
    <row r="121" spans="2:22" ht="18.75" hidden="1" customHeight="1" x14ac:dyDescent="0.2">
      <c r="B121" s="180"/>
      <c r="C121" s="116"/>
      <c r="D121" s="112"/>
      <c r="E121" s="112"/>
      <c r="F121" s="112"/>
      <c r="G121" s="112"/>
      <c r="H121" s="112"/>
      <c r="I121" s="112"/>
      <c r="J121" s="112"/>
      <c r="K121" s="112"/>
      <c r="L121" s="112"/>
      <c r="M121" s="112"/>
      <c r="N121" s="112"/>
      <c r="O121" s="112"/>
      <c r="P121" s="112"/>
      <c r="Q121" s="112"/>
      <c r="R121" s="112"/>
      <c r="S121" s="112"/>
      <c r="T121" s="112"/>
      <c r="U121" s="180"/>
      <c r="V121" s="140"/>
    </row>
    <row r="122" spans="2:22" ht="27" hidden="1" customHeight="1" x14ac:dyDescent="0.2"/>
    <row r="123" spans="2:22" ht="27" hidden="1" customHeight="1" x14ac:dyDescent="0.2"/>
    <row r="124" spans="2:22" ht="27" hidden="1" customHeight="1" x14ac:dyDescent="0.2"/>
    <row r="125" spans="2:22" ht="27" hidden="1" customHeight="1" x14ac:dyDescent="0.2"/>
    <row r="126" spans="2:22" ht="27" hidden="1" customHeight="1" x14ac:dyDescent="0.2"/>
    <row r="127" spans="2:22" ht="27" hidden="1" customHeight="1" x14ac:dyDescent="0.2"/>
    <row r="128" spans="2:22" ht="27" hidden="1" customHeight="1" x14ac:dyDescent="0.2"/>
    <row r="129" ht="27" hidden="1" customHeight="1" x14ac:dyDescent="0.2"/>
    <row r="130" ht="27" hidden="1" customHeight="1" x14ac:dyDescent="0.2"/>
    <row r="131" ht="27" hidden="1" customHeight="1" x14ac:dyDescent="0.2"/>
    <row r="132" ht="27" hidden="1" customHeight="1" x14ac:dyDescent="0.2"/>
    <row r="133" ht="27" hidden="1" customHeight="1" x14ac:dyDescent="0.2"/>
    <row r="134" ht="27" hidden="1" customHeight="1" x14ac:dyDescent="0.2"/>
    <row r="135" ht="27" hidden="1" customHeight="1" x14ac:dyDescent="0.2"/>
    <row r="136" ht="27" hidden="1" customHeight="1" x14ac:dyDescent="0.2"/>
    <row r="137" ht="27" hidden="1" customHeight="1" x14ac:dyDescent="0.2"/>
    <row r="138" ht="27" hidden="1" customHeight="1" x14ac:dyDescent="0.2"/>
    <row r="139" ht="27" hidden="1" customHeight="1" x14ac:dyDescent="0.2"/>
    <row r="140" ht="27" hidden="1" customHeight="1" x14ac:dyDescent="0.2"/>
    <row r="141" ht="27" hidden="1" customHeight="1" x14ac:dyDescent="0.2"/>
    <row r="142" ht="27" hidden="1" customHeight="1" x14ac:dyDescent="0.2"/>
    <row r="143" ht="27" hidden="1" customHeight="1" x14ac:dyDescent="0.2"/>
    <row r="144" ht="27" hidden="1" customHeight="1" x14ac:dyDescent="0.2"/>
    <row r="145" spans="1:53" ht="27" hidden="1" customHeight="1" x14ac:dyDescent="0.2"/>
    <row r="146" spans="1:53" ht="27" hidden="1" customHeight="1" x14ac:dyDescent="0.2"/>
    <row r="147" spans="1:53" ht="27" hidden="1" customHeight="1" x14ac:dyDescent="0.2"/>
    <row r="148" spans="1:53" ht="24" hidden="1" customHeight="1" thickBot="1" x14ac:dyDescent="0.25"/>
    <row r="149" spans="1:53" ht="24" hidden="1" customHeight="1" x14ac:dyDescent="0.2"/>
    <row r="150" spans="1:53" ht="24" hidden="1" customHeight="1" x14ac:dyDescent="0.2"/>
    <row r="151" spans="1:53" s="154" customFormat="1" ht="24" hidden="1" customHeight="1" x14ac:dyDescent="0.2">
      <c r="A151" s="153"/>
      <c r="B151" s="113"/>
      <c r="C151" s="113"/>
      <c r="D151" s="184"/>
      <c r="E151" s="113"/>
      <c r="F151" s="113"/>
      <c r="G151" s="113"/>
      <c r="H151" s="113"/>
      <c r="I151" s="113"/>
      <c r="J151" s="113"/>
      <c r="K151" s="113"/>
      <c r="L151" s="113"/>
      <c r="M151" s="113"/>
      <c r="N151" s="113"/>
      <c r="O151" s="113"/>
      <c r="P151" s="113"/>
      <c r="Q151" s="113"/>
      <c r="R151" s="113"/>
      <c r="S151" s="113"/>
      <c r="T151" s="113"/>
      <c r="U151" s="113"/>
      <c r="V151" s="115"/>
      <c r="W151" s="113"/>
      <c r="X151" s="113"/>
      <c r="Y151" s="113"/>
      <c r="Z151" s="113"/>
      <c r="AA151" s="113"/>
      <c r="AB151" s="113"/>
      <c r="AC151" s="113"/>
      <c r="AD151" s="113"/>
      <c r="AE151" s="113"/>
      <c r="AF151" s="113"/>
      <c r="AG151" s="113"/>
      <c r="AH151" s="113"/>
      <c r="AI151" s="113"/>
      <c r="AJ151" s="113"/>
      <c r="AK151" s="113"/>
      <c r="AL151" s="113"/>
      <c r="AM151" s="113"/>
      <c r="AN151" s="113"/>
      <c r="AO151" s="113"/>
      <c r="AP151" s="113"/>
      <c r="AQ151" s="113"/>
      <c r="AR151" s="113"/>
      <c r="AS151" s="113"/>
      <c r="AT151" s="113"/>
      <c r="AU151" s="113"/>
      <c r="AV151" s="113"/>
      <c r="AW151" s="113"/>
      <c r="AX151" s="113"/>
      <c r="AY151" s="113"/>
      <c r="AZ151" s="113"/>
      <c r="BA151" s="113"/>
    </row>
    <row r="152" spans="1:53" ht="24" hidden="1" customHeight="1" x14ac:dyDescent="0.2"/>
    <row r="153" spans="1:53" ht="24" hidden="1" customHeight="1" thickBot="1" x14ac:dyDescent="0.25"/>
    <row r="154" spans="1:53" ht="24" hidden="1" customHeight="1" x14ac:dyDescent="0.2"/>
    <row r="155" spans="1:53" ht="24" hidden="1" customHeight="1" x14ac:dyDescent="0.2"/>
    <row r="156" spans="1:53" ht="24" hidden="1" customHeight="1" x14ac:dyDescent="0.2"/>
    <row r="157" spans="1:53" ht="24" hidden="1" customHeight="1" x14ac:dyDescent="0.2"/>
    <row r="158" spans="1:53" ht="24" hidden="1" customHeight="1" x14ac:dyDescent="0.2"/>
    <row r="159" spans="1:53" ht="24" hidden="1" customHeight="1" x14ac:dyDescent="0.2"/>
    <row r="160" spans="1:53" ht="24" hidden="1" customHeight="1" x14ac:dyDescent="0.2"/>
    <row r="161" ht="24" hidden="1" customHeight="1" x14ac:dyDescent="0.2"/>
    <row r="162" ht="24" hidden="1" customHeight="1" thickBot="1" x14ac:dyDescent="0.25"/>
    <row r="163" ht="13.5" hidden="1" customHeight="1" x14ac:dyDescent="0.2"/>
    <row r="164" ht="13.5" hidden="1" customHeight="1" x14ac:dyDescent="0.2"/>
    <row r="165" ht="13.5" hidden="1" customHeight="1" x14ac:dyDescent="0.2"/>
  </sheetData>
  <sheetProtection formatRows="0"/>
  <dataConsolidate/>
  <mergeCells count="71">
    <mergeCell ref="E6:J6"/>
    <mergeCell ref="K6:M6"/>
    <mergeCell ref="F9:G9"/>
    <mergeCell ref="H9:J9"/>
    <mergeCell ref="R9:S9"/>
    <mergeCell ref="N9:O9"/>
    <mergeCell ref="P9:Q9"/>
    <mergeCell ref="B5:C5"/>
    <mergeCell ref="D9:E9"/>
    <mergeCell ref="Q2:U2"/>
    <mergeCell ref="B3:C3"/>
    <mergeCell ref="D3:F3"/>
    <mergeCell ref="G3:H3"/>
    <mergeCell ref="I3:P3"/>
    <mergeCell ref="B6:C6"/>
    <mergeCell ref="O6:U6"/>
    <mergeCell ref="B4:C4"/>
    <mergeCell ref="D4:U4"/>
    <mergeCell ref="D5:G5"/>
    <mergeCell ref="I5:L5"/>
    <mergeCell ref="O7:T7"/>
    <mergeCell ref="L7:M7"/>
    <mergeCell ref="E7:I7"/>
    <mergeCell ref="T9:U9"/>
    <mergeCell ref="V11:V13"/>
    <mergeCell ref="B11:B13"/>
    <mergeCell ref="C11:C13"/>
    <mergeCell ref="D11:D13"/>
    <mergeCell ref="E11:E13"/>
    <mergeCell ref="F16:U16"/>
    <mergeCell ref="F17:U17"/>
    <mergeCell ref="F18:U18"/>
    <mergeCell ref="F11:U13"/>
    <mergeCell ref="F14:U14"/>
    <mergeCell ref="F15:U15"/>
    <mergeCell ref="C111:T117"/>
    <mergeCell ref="B65:U65"/>
    <mergeCell ref="C55:T61"/>
    <mergeCell ref="B45:N45"/>
    <mergeCell ref="B46:O46"/>
    <mergeCell ref="B48:C48"/>
    <mergeCell ref="B52:U52"/>
    <mergeCell ref="F32:U32"/>
    <mergeCell ref="F33:U33"/>
    <mergeCell ref="C68:T103"/>
    <mergeCell ref="B107:U107"/>
    <mergeCell ref="B108:T108"/>
    <mergeCell ref="F41:U41"/>
    <mergeCell ref="F42:U42"/>
    <mergeCell ref="F43:U43"/>
    <mergeCell ref="F44:U44"/>
    <mergeCell ref="F37:U37"/>
    <mergeCell ref="F38:U38"/>
    <mergeCell ref="F39:U39"/>
    <mergeCell ref="F40:U40"/>
    <mergeCell ref="F34:U34"/>
    <mergeCell ref="F35:U35"/>
    <mergeCell ref="F36:U36"/>
    <mergeCell ref="F19:U19"/>
    <mergeCell ref="F20:U20"/>
    <mergeCell ref="F21:U21"/>
    <mergeCell ref="F22:U22"/>
    <mergeCell ref="F23:U23"/>
    <mergeCell ref="F29:U29"/>
    <mergeCell ref="F30:U30"/>
    <mergeCell ref="F31:U31"/>
    <mergeCell ref="F24:U24"/>
    <mergeCell ref="F25:U25"/>
    <mergeCell ref="F26:U26"/>
    <mergeCell ref="F27:U27"/>
    <mergeCell ref="F28:U28"/>
  </mergeCells>
  <phoneticPr fontId="3"/>
  <conditionalFormatting sqref="D14:F44">
    <cfRule type="expression" dxfId="46" priority="2" stopIfTrue="1">
      <formula>OR($C14="休み",$C14="欠勤",TRIM($C14=""))</formula>
    </cfRule>
    <cfRule type="expression" dxfId="45" priority="3" stopIfTrue="1">
      <formula>OR($C14="休み",$C14="欠勤",TRIM($C14=""))</formula>
    </cfRule>
  </conditionalFormatting>
  <conditionalFormatting sqref="F14:F44">
    <cfRule type="expression" dxfId="44" priority="4" stopIfTrue="1">
      <formula>AND(OR($D14:$E14&lt;&gt;""),$F14="",$C14="勤務")</formula>
    </cfRule>
  </conditionalFormatting>
  <conditionalFormatting sqref="E14:F44">
    <cfRule type="expression" dxfId="43" priority="1" stopIfTrue="1">
      <formula>$C14="年休"</formula>
    </cfRule>
  </conditionalFormatting>
  <dataValidations xWindow="1093" yWindow="471" count="7">
    <dataValidation type="list" allowBlank="1" showInputMessage="1" showErrorMessage="1" promptTitle="日毎に、勤務区分を選択してください" prompt="①勤務区分を、プルダウンリストから選択してください。（セル右上の下向きの矢印をクリックすると「リスト」が表示されます。）_x000d__x000a_" sqref="C14:C44" xr:uid="{CF76119A-60D9-4967-92E1-D017F644CE24}">
      <formula1>"勤務,年休,欠勤,休み,,"</formula1>
    </dataValidation>
    <dataValidation type="list" allowBlank="1" showInputMessage="1" showErrorMessage="1" sqref="P9:Q9" xr:uid="{51DFCD72-CC42-4C79-B73F-F3014F4B8387}">
      <formula1>"時間,率"</formula1>
    </dataValidation>
    <dataValidation type="list" allowBlank="1" showInputMessage="1" showErrorMessage="1" errorTitle="選択エラー" error="リストから選択して下さい" promptTitle="所定労働時間外の賃金等の支払いを受けていますか。" prompt="[有]/[無]から、選んでください。割増手当の有無にかかわらず賃金の支払いを受けている場合には「有」を選択してください。" sqref="T9:U9" xr:uid="{F96D1AC0-A6AA-407F-B12E-86DCF98A2F0D}">
      <formula1>"有,無"</formula1>
    </dataValidation>
    <dataValidation imeMode="disabled" allowBlank="1" showErrorMessage="1" promptTitle="■委託業務に従事した時間帯を入力してください" prompt="①従事した時間帯を「時間内従事時間数」及び「時間外従事時間数」に記入してください。_x000d__x000a__x000d__x000a_②従事時間数を入力する時は、時間入力の後ろに「：」コロンをつけてください。_x000d__x000a__x000d__x000a_③記入時間が、出勤簿等と整合していることを確認してください。" sqref="D14:E44" xr:uid="{8BF3B648-4D93-4CBD-B2BC-763EE769B4E5}"/>
    <dataValidation allowBlank="1" showErrorMessage="1" prompt="改行する時は、_x000d__x000a_【ALT】キー と_x000d__x000a_【Enter】キー を_x000d__x000a_同時に押してください。_x000d__x000a_入力できる最大文字数は_x000d__x000a_全角で60文字x7行です。" sqref="C54:T62 C110:T118" xr:uid="{752EB345-A260-4351-A943-E9807B8E02B3}"/>
    <dataValidation allowBlank="1" showErrorMessage="1" prompt="改行する時は、_x000d__x000a_【ALT】キー と_x000d__x000a_【Enter】キー を_x000d__x000a_同時に押してください。_x000d__x000a_入力できる最大文字数は_x000d__x000a_全角で60文字x40行です。" sqref="C67:T104" xr:uid="{AF280194-80FC-4B5F-8D14-2C4B2ACB2823}"/>
    <dataValidation allowBlank="1" showErrorMessage="1" promptTitle="■従事した委託業務の内容を入力してください。" prompt="(入力上の注意）_x000d__x000a_①記入の際、内容を｢○○実験」や「○○学会出席」だけではなく、委託研究との関係が具体的にイメージできるような内容を書き加えてください。_x000d__x000a__x000d__x000a_②記入した内容が、「出勤簿」、「実験メモ」又は「出張/業務報告書」等の内容・事実関係と整合していることを確認してください。" sqref="F14:U44" xr:uid="{6A6CB7D1-573E-4195-8D3C-8C3494B5A2CB}"/>
  </dataValidations>
  <printOptions verticalCentered="1"/>
  <pageMargins left="0.78740157480314965" right="0.19685039370078741" top="0.47244094488188981" bottom="0.39370078740157483" header="0.19685039370078741" footer="0.31496062992125984"/>
  <pageSetup paperSize="9" scale="4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03">
    <tabColor rgb="FFFFFF00"/>
    <pageSetUpPr fitToPage="1"/>
  </sheetPr>
  <dimension ref="A1:BA165"/>
  <sheetViews>
    <sheetView view="pageBreakPreview" topLeftCell="B4" zoomScale="70" zoomScaleNormal="71" zoomScaleSheetLayoutView="70" zoomScalePageLayoutView="25" workbookViewId="0">
      <selection activeCell="D43" sqref="D43"/>
    </sheetView>
  </sheetViews>
  <sheetFormatPr defaultColWidth="9.26953125" defaultRowHeight="22" x14ac:dyDescent="0.2"/>
  <cols>
    <col min="1" max="1" width="10.36328125" style="111" hidden="1" customWidth="1"/>
    <col min="2" max="2" width="14.6328125" style="113" customWidth="1"/>
    <col min="3" max="3" width="10.6328125" style="113" customWidth="1"/>
    <col min="4" max="4" width="10.36328125" style="184" customWidth="1"/>
    <col min="5" max="21" width="10.36328125" style="113" customWidth="1"/>
    <col min="22" max="22" width="8.6328125" style="115" customWidth="1"/>
    <col min="23" max="49" width="14.26953125" style="113" hidden="1" customWidth="1"/>
    <col min="50" max="52" width="9.26953125" style="113" hidden="1" customWidth="1"/>
    <col min="53" max="16384" width="9.26953125" style="113"/>
  </cols>
  <sheetData>
    <row r="1" spans="1:49" s="102" customFormat="1" ht="39.75" customHeight="1" x14ac:dyDescent="0.2">
      <c r="A1" s="94"/>
      <c r="B1" s="198" t="s">
        <v>189</v>
      </c>
      <c r="C1" s="236"/>
      <c r="E1" s="98"/>
      <c r="F1" s="199"/>
      <c r="G1" s="200"/>
      <c r="H1" s="204"/>
      <c r="I1" s="200" t="s">
        <v>46</v>
      </c>
      <c r="J1" s="199"/>
      <c r="K1" s="200"/>
      <c r="L1" s="200" t="s">
        <v>52</v>
      </c>
      <c r="M1" s="200"/>
      <c r="N1" s="200" t="s">
        <v>177</v>
      </c>
      <c r="O1" s="200"/>
      <c r="P1" s="200"/>
      <c r="Q1" s="201"/>
      <c r="R1" s="202"/>
      <c r="S1" s="203"/>
      <c r="T1" s="203"/>
      <c r="U1" s="203"/>
      <c r="V1" s="100"/>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row>
    <row r="2" spans="1:49" s="102" customFormat="1" ht="20.25" customHeight="1" x14ac:dyDescent="0.5">
      <c r="A2" s="94"/>
      <c r="B2" s="99"/>
      <c r="C2" s="99"/>
      <c r="D2" s="97"/>
      <c r="E2" s="99"/>
      <c r="F2" s="99"/>
      <c r="G2" s="99"/>
      <c r="H2" s="99"/>
      <c r="I2" s="99"/>
      <c r="J2" s="99"/>
      <c r="K2" s="99"/>
      <c r="L2" s="99"/>
      <c r="M2" s="99"/>
      <c r="N2" s="99"/>
      <c r="O2" s="99"/>
      <c r="P2" s="99"/>
      <c r="Q2" s="367"/>
      <c r="R2" s="367"/>
      <c r="S2" s="367"/>
      <c r="T2" s="367"/>
      <c r="U2" s="367"/>
      <c r="V2" s="100"/>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row>
    <row r="3" spans="1:49" s="102" customFormat="1" ht="35.25" customHeight="1" x14ac:dyDescent="0.2">
      <c r="A3" s="103"/>
      <c r="B3" s="363" t="s">
        <v>40</v>
      </c>
      <c r="C3" s="363"/>
      <c r="D3" s="368" t="str">
        <f>IF(工数集計表!C5&lt;&gt;"",工数集計表!C5,"")</f>
        <v/>
      </c>
      <c r="E3" s="368"/>
      <c r="F3" s="368"/>
      <c r="G3" s="363" t="s">
        <v>182</v>
      </c>
      <c r="H3" s="363"/>
      <c r="I3" s="370" t="str">
        <f>IF(工数集計表!C8&lt;&gt;"",工数集計表!C8,"")</f>
        <v>××××株式会社</v>
      </c>
      <c r="J3" s="370"/>
      <c r="K3" s="370"/>
      <c r="L3" s="370"/>
      <c r="M3" s="370"/>
      <c r="N3" s="370"/>
      <c r="O3" s="370"/>
      <c r="P3" s="370"/>
      <c r="Q3" s="99"/>
      <c r="R3" s="99"/>
      <c r="S3" s="99"/>
      <c r="T3" s="99"/>
      <c r="U3" s="99"/>
      <c r="V3" s="104"/>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row>
    <row r="4" spans="1:49" s="102" customFormat="1" ht="35.25" customHeight="1" x14ac:dyDescent="0.2">
      <c r="A4" s="103"/>
      <c r="B4" s="363" t="s">
        <v>179</v>
      </c>
      <c r="C4" s="363"/>
      <c r="D4" s="370" t="str">
        <f>IF(工数集計表!C6&lt;&gt;"",工数集計表!C6,"")</f>
        <v>○○○○○○○○○○○○</v>
      </c>
      <c r="E4" s="370"/>
      <c r="F4" s="370"/>
      <c r="G4" s="370"/>
      <c r="H4" s="370"/>
      <c r="I4" s="370"/>
      <c r="J4" s="370"/>
      <c r="K4" s="370"/>
      <c r="L4" s="370"/>
      <c r="M4" s="370"/>
      <c r="N4" s="370"/>
      <c r="O4" s="370"/>
      <c r="P4" s="370"/>
      <c r="Q4" s="370"/>
      <c r="R4" s="370"/>
      <c r="S4" s="370"/>
      <c r="T4" s="370"/>
      <c r="U4" s="370"/>
      <c r="V4" s="105"/>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row>
    <row r="5" spans="1:49" s="102" customFormat="1" ht="35.25" customHeight="1" x14ac:dyDescent="0.2">
      <c r="A5" s="103"/>
      <c r="B5" s="363" t="s">
        <v>47</v>
      </c>
      <c r="C5" s="363"/>
      <c r="D5" s="364" t="str">
        <f>IF(工数集計表!C9&lt;&gt;"",工数集計表!C9,"")</f>
        <v>令和　年　月　日</v>
      </c>
      <c r="E5" s="364"/>
      <c r="F5" s="364"/>
      <c r="G5" s="364"/>
      <c r="H5" s="106" t="s">
        <v>48</v>
      </c>
      <c r="I5" s="364" t="str">
        <f>IF(工数集計表!G9&lt;&gt;"",工数集計表!G9,"")</f>
        <v>令和　年　月　日</v>
      </c>
      <c r="J5" s="364"/>
      <c r="K5" s="364"/>
      <c r="L5" s="364"/>
      <c r="M5" s="99"/>
      <c r="N5" s="99"/>
      <c r="O5" s="99"/>
      <c r="P5" s="99"/>
      <c r="Q5" s="99"/>
      <c r="R5" s="99"/>
      <c r="S5" s="99"/>
      <c r="T5" s="99"/>
      <c r="U5" s="99"/>
      <c r="V5" s="105"/>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01"/>
      <c r="AV5" s="101"/>
      <c r="AW5" s="101"/>
    </row>
    <row r="6" spans="1:49" s="102" customFormat="1" ht="41.25" customHeight="1" x14ac:dyDescent="0.2">
      <c r="A6" s="103"/>
      <c r="B6" s="363" t="s">
        <v>49</v>
      </c>
      <c r="C6" s="363"/>
      <c r="D6" s="107" t="s">
        <v>3</v>
      </c>
      <c r="E6" s="365" t="str">
        <f>IF(ISBLANK('５月'!E6:J6),"",'５月'!E6:J6)</f>
        <v/>
      </c>
      <c r="F6" s="365"/>
      <c r="G6" s="365"/>
      <c r="H6" s="365"/>
      <c r="I6" s="365"/>
      <c r="J6" s="365"/>
      <c r="K6" s="394" t="str">
        <f>'５月'!K6:M6</f>
        <v>　■従事状況の確認者：</v>
      </c>
      <c r="L6" s="395"/>
      <c r="M6" s="395"/>
      <c r="N6" s="107" t="s">
        <v>3</v>
      </c>
      <c r="O6" s="392" t="str">
        <f>IF(ISBLANK('５月'!O6:U6),"",'５月'!O6:U6)</f>
        <v/>
      </c>
      <c r="P6" s="392"/>
      <c r="Q6" s="392"/>
      <c r="R6" s="392"/>
      <c r="S6" s="392"/>
      <c r="T6" s="392"/>
      <c r="U6" s="392"/>
      <c r="V6" s="104"/>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c r="AW6" s="101"/>
    </row>
    <row r="7" spans="1:49" s="102" customFormat="1" ht="30" x14ac:dyDescent="0.2">
      <c r="A7" s="103"/>
      <c r="B7" s="99"/>
      <c r="C7" s="107"/>
      <c r="D7" s="107" t="s">
        <v>4</v>
      </c>
      <c r="E7" s="376">
        <f>IF(ISBLANK('５月'!E7:I7),"",'５月'!E7:I7)</f>
        <v>0</v>
      </c>
      <c r="F7" s="376"/>
      <c r="G7" s="376"/>
      <c r="H7" s="376"/>
      <c r="I7" s="376"/>
      <c r="J7" s="106"/>
      <c r="K7" s="108"/>
      <c r="L7" s="377"/>
      <c r="M7" s="377"/>
      <c r="N7" s="107" t="s">
        <v>4</v>
      </c>
      <c r="O7" s="376" t="str">
        <f>IF(ISBLANK('５月'!O7:T7),"",'５月'!O7:T7)</f>
        <v/>
      </c>
      <c r="P7" s="376"/>
      <c r="Q7" s="376"/>
      <c r="R7" s="376"/>
      <c r="S7" s="376"/>
      <c r="T7" s="376"/>
      <c r="U7" s="109" t="s">
        <v>61</v>
      </c>
      <c r="V7" s="104"/>
      <c r="W7" s="101"/>
      <c r="X7" s="101"/>
      <c r="Y7" s="101"/>
      <c r="Z7" s="110"/>
      <c r="AA7" s="101"/>
      <c r="AB7" s="101"/>
      <c r="AC7" s="101"/>
      <c r="AD7" s="101"/>
      <c r="AE7" s="101"/>
      <c r="AF7" s="101"/>
      <c r="AG7" s="101"/>
      <c r="AH7" s="101"/>
      <c r="AI7" s="101"/>
      <c r="AJ7" s="101"/>
      <c r="AK7" s="101"/>
      <c r="AL7" s="101"/>
      <c r="AM7" s="101"/>
      <c r="AN7" s="101"/>
      <c r="AO7" s="101"/>
      <c r="AP7" s="101"/>
      <c r="AQ7" s="101"/>
      <c r="AR7" s="101"/>
      <c r="AS7" s="101"/>
      <c r="AT7" s="101"/>
      <c r="AU7" s="101"/>
      <c r="AV7" s="101"/>
      <c r="AW7" s="101"/>
    </row>
    <row r="8" spans="1:49" s="102" customFormat="1" ht="29.25" customHeight="1" thickBot="1" x14ac:dyDescent="0.25">
      <c r="A8" s="103"/>
      <c r="B8" s="99"/>
      <c r="C8" s="107"/>
      <c r="D8" s="107"/>
      <c r="E8" s="107"/>
      <c r="F8" s="107"/>
      <c r="G8" s="107"/>
      <c r="H8" s="107"/>
      <c r="I8" s="107"/>
      <c r="J8" s="107"/>
      <c r="K8" s="99"/>
      <c r="L8" s="107"/>
      <c r="M8" s="99"/>
      <c r="N8" s="107"/>
      <c r="O8" s="107"/>
      <c r="P8" s="107"/>
      <c r="Q8" s="107"/>
      <c r="R8" s="107"/>
      <c r="S8" s="107"/>
      <c r="T8" s="107"/>
      <c r="U8" s="99"/>
      <c r="V8" s="104"/>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1"/>
      <c r="AU8" s="101"/>
      <c r="AV8" s="101"/>
      <c r="AW8" s="101"/>
    </row>
    <row r="9" spans="1:49" ht="25.5" customHeight="1" thickBot="1" x14ac:dyDescent="0.25">
      <c r="B9" s="112"/>
      <c r="D9" s="379" t="s">
        <v>37</v>
      </c>
      <c r="E9" s="380"/>
      <c r="F9" s="381">
        <f>工数集計表!C17</f>
        <v>0</v>
      </c>
      <c r="G9" s="372"/>
      <c r="H9" s="382"/>
      <c r="I9" s="382"/>
      <c r="J9" s="382"/>
      <c r="K9" s="99"/>
      <c r="L9" s="99"/>
      <c r="M9" s="114"/>
      <c r="N9" s="379" t="s">
        <v>70</v>
      </c>
      <c r="O9" s="383"/>
      <c r="P9" s="371" t="s">
        <v>159</v>
      </c>
      <c r="Q9" s="372"/>
      <c r="R9" s="379" t="s">
        <v>118</v>
      </c>
      <c r="S9" s="383"/>
      <c r="T9" s="384" t="s">
        <v>119</v>
      </c>
      <c r="U9" s="385"/>
      <c r="W9" s="112"/>
    </row>
    <row r="10" spans="1:49" ht="22.5" thickBot="1" x14ac:dyDescent="0.25">
      <c r="B10" s="112"/>
      <c r="C10" s="112"/>
      <c r="D10" s="116"/>
      <c r="E10" s="112"/>
      <c r="F10" s="112"/>
      <c r="G10" s="112"/>
      <c r="H10" s="112"/>
      <c r="I10" s="112"/>
      <c r="J10" s="112"/>
      <c r="K10" s="112"/>
      <c r="L10" s="112"/>
      <c r="M10" s="112"/>
      <c r="N10" s="112"/>
      <c r="O10" s="112"/>
      <c r="P10" s="112"/>
      <c r="Q10" s="112"/>
      <c r="R10" s="112"/>
      <c r="S10" s="112"/>
      <c r="T10" s="112"/>
      <c r="U10" s="112"/>
      <c r="V10" s="117"/>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row>
    <row r="11" spans="1:49" ht="24.75" customHeight="1" x14ac:dyDescent="0.2">
      <c r="A11" s="118"/>
      <c r="B11" s="357" t="s">
        <v>39</v>
      </c>
      <c r="C11" s="360" t="s">
        <v>1</v>
      </c>
      <c r="D11" s="373" t="s">
        <v>122</v>
      </c>
      <c r="E11" s="373" t="s">
        <v>123</v>
      </c>
      <c r="F11" s="386" t="s">
        <v>0</v>
      </c>
      <c r="G11" s="387"/>
      <c r="H11" s="387"/>
      <c r="I11" s="387"/>
      <c r="J11" s="387"/>
      <c r="K11" s="387"/>
      <c r="L11" s="387"/>
      <c r="M11" s="387"/>
      <c r="N11" s="387"/>
      <c r="O11" s="387"/>
      <c r="P11" s="387"/>
      <c r="Q11" s="387"/>
      <c r="R11" s="387"/>
      <c r="S11" s="387"/>
      <c r="T11" s="387"/>
      <c r="U11" s="388"/>
      <c r="V11" s="356"/>
      <c r="W11" s="112"/>
    </row>
    <row r="12" spans="1:49" ht="24.75" customHeight="1" x14ac:dyDescent="0.2">
      <c r="A12" s="118"/>
      <c r="B12" s="358"/>
      <c r="C12" s="361"/>
      <c r="D12" s="374"/>
      <c r="E12" s="374"/>
      <c r="F12" s="389"/>
      <c r="G12" s="390"/>
      <c r="H12" s="390"/>
      <c r="I12" s="390"/>
      <c r="J12" s="390"/>
      <c r="K12" s="390"/>
      <c r="L12" s="390"/>
      <c r="M12" s="390"/>
      <c r="N12" s="390"/>
      <c r="O12" s="390"/>
      <c r="P12" s="390"/>
      <c r="Q12" s="390"/>
      <c r="R12" s="390"/>
      <c r="S12" s="390"/>
      <c r="T12" s="390"/>
      <c r="U12" s="391"/>
      <c r="V12" s="356"/>
      <c r="W12" s="112"/>
    </row>
    <row r="13" spans="1:49" ht="24.75" customHeight="1" thickBot="1" x14ac:dyDescent="0.25">
      <c r="A13" s="118"/>
      <c r="B13" s="359"/>
      <c r="C13" s="362"/>
      <c r="D13" s="374"/>
      <c r="E13" s="374"/>
      <c r="F13" s="389"/>
      <c r="G13" s="390"/>
      <c r="H13" s="390"/>
      <c r="I13" s="390"/>
      <c r="J13" s="390"/>
      <c r="K13" s="390"/>
      <c r="L13" s="390"/>
      <c r="M13" s="390"/>
      <c r="N13" s="390"/>
      <c r="O13" s="390"/>
      <c r="P13" s="390"/>
      <c r="Q13" s="390"/>
      <c r="R13" s="390"/>
      <c r="S13" s="390"/>
      <c r="T13" s="390"/>
      <c r="U13" s="391"/>
      <c r="V13" s="356"/>
      <c r="W13" s="112"/>
    </row>
    <row r="14" spans="1:49" ht="38.25" customHeight="1" x14ac:dyDescent="0.2">
      <c r="A14" s="119"/>
      <c r="B14" s="253">
        <v>45444</v>
      </c>
      <c r="C14" s="235" t="s">
        <v>133</v>
      </c>
      <c r="D14" s="244"/>
      <c r="E14" s="245"/>
      <c r="F14" s="341" t="s">
        <v>61</v>
      </c>
      <c r="G14" s="341"/>
      <c r="H14" s="341"/>
      <c r="I14" s="341"/>
      <c r="J14" s="341"/>
      <c r="K14" s="341"/>
      <c r="L14" s="342"/>
      <c r="M14" s="341"/>
      <c r="N14" s="341"/>
      <c r="O14" s="341"/>
      <c r="P14" s="341"/>
      <c r="Q14" s="341"/>
      <c r="R14" s="341"/>
      <c r="S14" s="341"/>
      <c r="T14" s="341"/>
      <c r="U14" s="343"/>
      <c r="V14" s="122"/>
      <c r="W14" s="112"/>
    </row>
    <row r="15" spans="1:49" ht="38.25" customHeight="1" x14ac:dyDescent="0.2">
      <c r="A15" s="119"/>
      <c r="B15" s="255">
        <v>45445</v>
      </c>
      <c r="C15" s="235" t="s">
        <v>133</v>
      </c>
      <c r="D15" s="246"/>
      <c r="E15" s="247"/>
      <c r="F15" s="338"/>
      <c r="G15" s="338"/>
      <c r="H15" s="338"/>
      <c r="I15" s="338"/>
      <c r="J15" s="338"/>
      <c r="K15" s="338"/>
      <c r="L15" s="339"/>
      <c r="M15" s="338"/>
      <c r="N15" s="338"/>
      <c r="O15" s="338"/>
      <c r="P15" s="338"/>
      <c r="Q15" s="338"/>
      <c r="R15" s="338"/>
      <c r="S15" s="338"/>
      <c r="T15" s="338"/>
      <c r="U15" s="340"/>
      <c r="V15" s="122"/>
      <c r="W15" s="112"/>
    </row>
    <row r="16" spans="1:49" ht="38.25" customHeight="1" x14ac:dyDescent="0.2">
      <c r="A16" s="119"/>
      <c r="B16" s="251">
        <v>45446</v>
      </c>
      <c r="C16" s="235" t="s">
        <v>77</v>
      </c>
      <c r="D16" s="246"/>
      <c r="E16" s="247"/>
      <c r="F16" s="338" t="s">
        <v>61</v>
      </c>
      <c r="G16" s="338"/>
      <c r="H16" s="338"/>
      <c r="I16" s="338"/>
      <c r="J16" s="338"/>
      <c r="K16" s="338"/>
      <c r="L16" s="339"/>
      <c r="M16" s="338"/>
      <c r="N16" s="338"/>
      <c r="O16" s="338"/>
      <c r="P16" s="338"/>
      <c r="Q16" s="338"/>
      <c r="R16" s="338"/>
      <c r="S16" s="338"/>
      <c r="T16" s="338"/>
      <c r="U16" s="340"/>
      <c r="V16" s="122"/>
      <c r="W16" s="112"/>
    </row>
    <row r="17" spans="1:23" ht="38.25" customHeight="1" x14ac:dyDescent="0.2">
      <c r="A17" s="119"/>
      <c r="B17" s="257">
        <v>45447</v>
      </c>
      <c r="C17" s="235" t="s">
        <v>77</v>
      </c>
      <c r="D17" s="246"/>
      <c r="E17" s="247"/>
      <c r="F17" s="338" t="s">
        <v>61</v>
      </c>
      <c r="G17" s="338"/>
      <c r="H17" s="338"/>
      <c r="I17" s="338"/>
      <c r="J17" s="338"/>
      <c r="K17" s="338"/>
      <c r="L17" s="339"/>
      <c r="M17" s="338"/>
      <c r="N17" s="338"/>
      <c r="O17" s="338"/>
      <c r="P17" s="338"/>
      <c r="Q17" s="338"/>
      <c r="R17" s="338"/>
      <c r="S17" s="338"/>
      <c r="T17" s="338"/>
      <c r="U17" s="340"/>
      <c r="V17" s="122"/>
      <c r="W17" s="112"/>
    </row>
    <row r="18" spans="1:23" ht="38.25" customHeight="1" x14ac:dyDescent="0.2">
      <c r="A18" s="119"/>
      <c r="B18" s="251">
        <v>45448</v>
      </c>
      <c r="C18" s="235" t="s">
        <v>77</v>
      </c>
      <c r="D18" s="246"/>
      <c r="E18" s="247"/>
      <c r="F18" s="338" t="s">
        <v>61</v>
      </c>
      <c r="G18" s="338"/>
      <c r="H18" s="338"/>
      <c r="I18" s="338"/>
      <c r="J18" s="338"/>
      <c r="K18" s="338"/>
      <c r="L18" s="339"/>
      <c r="M18" s="338"/>
      <c r="N18" s="338"/>
      <c r="O18" s="338"/>
      <c r="P18" s="338"/>
      <c r="Q18" s="338"/>
      <c r="R18" s="338"/>
      <c r="S18" s="338"/>
      <c r="T18" s="338"/>
      <c r="U18" s="340"/>
      <c r="V18" s="122"/>
      <c r="W18" s="112"/>
    </row>
    <row r="19" spans="1:23" ht="38.25" customHeight="1" x14ac:dyDescent="0.2">
      <c r="A19" s="119"/>
      <c r="B19" s="251">
        <v>45449</v>
      </c>
      <c r="C19" s="235" t="s">
        <v>77</v>
      </c>
      <c r="D19" s="246"/>
      <c r="E19" s="247"/>
      <c r="F19" s="338" t="s">
        <v>61</v>
      </c>
      <c r="G19" s="338"/>
      <c r="H19" s="338"/>
      <c r="I19" s="338"/>
      <c r="J19" s="338"/>
      <c r="K19" s="338"/>
      <c r="L19" s="339"/>
      <c r="M19" s="338"/>
      <c r="N19" s="338"/>
      <c r="O19" s="338"/>
      <c r="P19" s="338"/>
      <c r="Q19" s="338"/>
      <c r="R19" s="338"/>
      <c r="S19" s="338"/>
      <c r="T19" s="338"/>
      <c r="U19" s="340"/>
      <c r="V19" s="122"/>
      <c r="W19" s="112"/>
    </row>
    <row r="20" spans="1:23" ht="38.25" customHeight="1" x14ac:dyDescent="0.2">
      <c r="A20" s="119"/>
      <c r="B20" s="257">
        <v>45450</v>
      </c>
      <c r="C20" s="235" t="s">
        <v>77</v>
      </c>
      <c r="D20" s="246"/>
      <c r="E20" s="247"/>
      <c r="F20" s="338" t="s">
        <v>61</v>
      </c>
      <c r="G20" s="338"/>
      <c r="H20" s="338"/>
      <c r="I20" s="338"/>
      <c r="J20" s="338"/>
      <c r="K20" s="338"/>
      <c r="L20" s="339"/>
      <c r="M20" s="338"/>
      <c r="N20" s="338"/>
      <c r="O20" s="338"/>
      <c r="P20" s="338"/>
      <c r="Q20" s="338"/>
      <c r="R20" s="338"/>
      <c r="S20" s="338"/>
      <c r="T20" s="338"/>
      <c r="U20" s="340"/>
      <c r="V20" s="122"/>
      <c r="W20" s="112"/>
    </row>
    <row r="21" spans="1:23" ht="38.25" customHeight="1" x14ac:dyDescent="0.2">
      <c r="A21" s="119"/>
      <c r="B21" s="252">
        <v>45451</v>
      </c>
      <c r="C21" s="235" t="s">
        <v>133</v>
      </c>
      <c r="D21" s="246"/>
      <c r="E21" s="247"/>
      <c r="F21" s="338" t="s">
        <v>61</v>
      </c>
      <c r="G21" s="338"/>
      <c r="H21" s="338"/>
      <c r="I21" s="338"/>
      <c r="J21" s="338"/>
      <c r="K21" s="338"/>
      <c r="L21" s="339"/>
      <c r="M21" s="338"/>
      <c r="N21" s="338"/>
      <c r="O21" s="338"/>
      <c r="P21" s="338"/>
      <c r="Q21" s="338"/>
      <c r="R21" s="338"/>
      <c r="S21" s="338"/>
      <c r="T21" s="338"/>
      <c r="U21" s="340"/>
      <c r="V21" s="122"/>
      <c r="W21" s="112"/>
    </row>
    <row r="22" spans="1:23" ht="38.25" customHeight="1" x14ac:dyDescent="0.2">
      <c r="A22" s="119"/>
      <c r="B22" s="255">
        <v>45452</v>
      </c>
      <c r="C22" s="235" t="s">
        <v>133</v>
      </c>
      <c r="D22" s="246"/>
      <c r="E22" s="247"/>
      <c r="F22" s="338" t="s">
        <v>61</v>
      </c>
      <c r="G22" s="338"/>
      <c r="H22" s="338"/>
      <c r="I22" s="338"/>
      <c r="J22" s="338"/>
      <c r="K22" s="338"/>
      <c r="L22" s="339"/>
      <c r="M22" s="338"/>
      <c r="N22" s="338"/>
      <c r="O22" s="338"/>
      <c r="P22" s="338"/>
      <c r="Q22" s="338"/>
      <c r="R22" s="338"/>
      <c r="S22" s="338"/>
      <c r="T22" s="338"/>
      <c r="U22" s="340"/>
      <c r="V22" s="122"/>
      <c r="W22" s="112"/>
    </row>
    <row r="23" spans="1:23" ht="38.25" customHeight="1" x14ac:dyDescent="0.2">
      <c r="A23" s="119"/>
      <c r="B23" s="257">
        <v>45453</v>
      </c>
      <c r="C23" s="235" t="s">
        <v>77</v>
      </c>
      <c r="D23" s="246"/>
      <c r="E23" s="247"/>
      <c r="F23" s="338" t="s">
        <v>61</v>
      </c>
      <c r="G23" s="338"/>
      <c r="H23" s="338"/>
      <c r="I23" s="338"/>
      <c r="J23" s="338"/>
      <c r="K23" s="338"/>
      <c r="L23" s="339"/>
      <c r="M23" s="338"/>
      <c r="N23" s="338"/>
      <c r="O23" s="338"/>
      <c r="P23" s="338"/>
      <c r="Q23" s="338"/>
      <c r="R23" s="338"/>
      <c r="S23" s="338"/>
      <c r="T23" s="338"/>
      <c r="U23" s="340"/>
      <c r="V23" s="122"/>
      <c r="W23" s="112"/>
    </row>
    <row r="24" spans="1:23" ht="38.25" customHeight="1" x14ac:dyDescent="0.2">
      <c r="A24" s="119"/>
      <c r="B24" s="251">
        <v>45454</v>
      </c>
      <c r="C24" s="235" t="s">
        <v>77</v>
      </c>
      <c r="D24" s="246"/>
      <c r="E24" s="247"/>
      <c r="F24" s="338" t="s">
        <v>61</v>
      </c>
      <c r="G24" s="338"/>
      <c r="H24" s="338"/>
      <c r="I24" s="338"/>
      <c r="J24" s="338"/>
      <c r="K24" s="338"/>
      <c r="L24" s="339"/>
      <c r="M24" s="338"/>
      <c r="N24" s="338"/>
      <c r="O24" s="338"/>
      <c r="P24" s="338"/>
      <c r="Q24" s="338"/>
      <c r="R24" s="338"/>
      <c r="S24" s="338"/>
      <c r="T24" s="338"/>
      <c r="U24" s="340"/>
      <c r="V24" s="122"/>
      <c r="W24" s="112"/>
    </row>
    <row r="25" spans="1:23" ht="38.25" customHeight="1" x14ac:dyDescent="0.2">
      <c r="A25" s="119"/>
      <c r="B25" s="251">
        <v>45455</v>
      </c>
      <c r="C25" s="235" t="s">
        <v>77</v>
      </c>
      <c r="D25" s="246"/>
      <c r="E25" s="247"/>
      <c r="F25" s="338" t="s">
        <v>61</v>
      </c>
      <c r="G25" s="338"/>
      <c r="H25" s="338"/>
      <c r="I25" s="338"/>
      <c r="J25" s="338"/>
      <c r="K25" s="338"/>
      <c r="L25" s="339"/>
      <c r="M25" s="338"/>
      <c r="N25" s="338"/>
      <c r="O25" s="338"/>
      <c r="P25" s="338"/>
      <c r="Q25" s="338"/>
      <c r="R25" s="338"/>
      <c r="S25" s="338"/>
      <c r="T25" s="338"/>
      <c r="U25" s="340"/>
      <c r="V25" s="122"/>
      <c r="W25" s="112"/>
    </row>
    <row r="26" spans="1:23" ht="38.25" customHeight="1" x14ac:dyDescent="0.2">
      <c r="A26" s="119"/>
      <c r="B26" s="257">
        <v>45456</v>
      </c>
      <c r="C26" s="235" t="s">
        <v>77</v>
      </c>
      <c r="D26" s="246"/>
      <c r="E26" s="247"/>
      <c r="F26" s="338" t="s">
        <v>61</v>
      </c>
      <c r="G26" s="338"/>
      <c r="H26" s="338"/>
      <c r="I26" s="338"/>
      <c r="J26" s="338"/>
      <c r="K26" s="338"/>
      <c r="L26" s="339"/>
      <c r="M26" s="338"/>
      <c r="N26" s="338"/>
      <c r="O26" s="338"/>
      <c r="P26" s="338"/>
      <c r="Q26" s="338"/>
      <c r="R26" s="338"/>
      <c r="S26" s="338"/>
      <c r="T26" s="338"/>
      <c r="U26" s="340"/>
      <c r="V26" s="122"/>
      <c r="W26" s="112"/>
    </row>
    <row r="27" spans="1:23" ht="38.25" customHeight="1" thickBot="1" x14ac:dyDescent="0.25">
      <c r="A27" s="119"/>
      <c r="B27" s="251">
        <v>45457</v>
      </c>
      <c r="C27" s="235" t="s">
        <v>77</v>
      </c>
      <c r="D27" s="246"/>
      <c r="E27" s="247"/>
      <c r="F27" s="338" t="s">
        <v>61</v>
      </c>
      <c r="G27" s="338"/>
      <c r="H27" s="338"/>
      <c r="I27" s="338"/>
      <c r="J27" s="338"/>
      <c r="K27" s="338"/>
      <c r="L27" s="339"/>
      <c r="M27" s="338"/>
      <c r="N27" s="338"/>
      <c r="O27" s="338"/>
      <c r="P27" s="338"/>
      <c r="Q27" s="338"/>
      <c r="R27" s="338"/>
      <c r="S27" s="338"/>
      <c r="T27" s="338"/>
      <c r="U27" s="340"/>
      <c r="V27" s="122"/>
      <c r="W27" s="112"/>
    </row>
    <row r="28" spans="1:23" ht="38.25" customHeight="1" thickBot="1" x14ac:dyDescent="0.25">
      <c r="A28" s="119"/>
      <c r="B28" s="252">
        <v>45458</v>
      </c>
      <c r="C28" s="235" t="s">
        <v>133</v>
      </c>
      <c r="D28" s="246"/>
      <c r="E28" s="247"/>
      <c r="F28" s="338" t="s">
        <v>61</v>
      </c>
      <c r="G28" s="338"/>
      <c r="H28" s="338"/>
      <c r="I28" s="338"/>
      <c r="J28" s="338"/>
      <c r="K28" s="338"/>
      <c r="L28" s="339"/>
      <c r="M28" s="338"/>
      <c r="N28" s="338"/>
      <c r="O28" s="338"/>
      <c r="P28" s="338"/>
      <c r="Q28" s="338"/>
      <c r="R28" s="338"/>
      <c r="S28" s="338"/>
      <c r="T28" s="338"/>
      <c r="U28" s="340"/>
      <c r="V28" s="122"/>
      <c r="W28" s="219" t="s">
        <v>74</v>
      </c>
    </row>
    <row r="29" spans="1:23" ht="38.25" customHeight="1" x14ac:dyDescent="0.2">
      <c r="A29" s="119"/>
      <c r="B29" s="256">
        <v>45459</v>
      </c>
      <c r="C29" s="235" t="s">
        <v>133</v>
      </c>
      <c r="D29" s="246"/>
      <c r="E29" s="247"/>
      <c r="F29" s="338" t="s">
        <v>61</v>
      </c>
      <c r="G29" s="338"/>
      <c r="H29" s="338"/>
      <c r="I29" s="338"/>
      <c r="J29" s="338"/>
      <c r="K29" s="338"/>
      <c r="L29" s="339"/>
      <c r="M29" s="338"/>
      <c r="N29" s="338"/>
      <c r="O29" s="338"/>
      <c r="P29" s="338"/>
      <c r="Q29" s="338"/>
      <c r="R29" s="338"/>
      <c r="S29" s="338"/>
      <c r="T29" s="338"/>
      <c r="U29" s="340"/>
      <c r="V29" s="122"/>
      <c r="W29" s="220" t="s">
        <v>75</v>
      </c>
    </row>
    <row r="30" spans="1:23" ht="38.25" customHeight="1" x14ac:dyDescent="0.2">
      <c r="A30" s="119"/>
      <c r="B30" s="251">
        <v>45460</v>
      </c>
      <c r="C30" s="235" t="s">
        <v>77</v>
      </c>
      <c r="D30" s="246"/>
      <c r="E30" s="247"/>
      <c r="F30" s="338" t="s">
        <v>61</v>
      </c>
      <c r="G30" s="338"/>
      <c r="H30" s="338"/>
      <c r="I30" s="338"/>
      <c r="J30" s="338"/>
      <c r="K30" s="338"/>
      <c r="L30" s="339"/>
      <c r="M30" s="338"/>
      <c r="N30" s="338"/>
      <c r="O30" s="338"/>
      <c r="P30" s="338"/>
      <c r="Q30" s="338"/>
      <c r="R30" s="338"/>
      <c r="S30" s="338"/>
      <c r="T30" s="338"/>
      <c r="U30" s="340"/>
      <c r="V30" s="122"/>
      <c r="W30" s="221" t="s">
        <v>76</v>
      </c>
    </row>
    <row r="31" spans="1:23" ht="38.25" customHeight="1" thickBot="1" x14ac:dyDescent="0.25">
      <c r="A31" s="119"/>
      <c r="B31" s="251">
        <v>45461</v>
      </c>
      <c r="C31" s="235" t="s">
        <v>77</v>
      </c>
      <c r="D31" s="246"/>
      <c r="E31" s="247"/>
      <c r="F31" s="338" t="s">
        <v>61</v>
      </c>
      <c r="G31" s="338"/>
      <c r="H31" s="338"/>
      <c r="I31" s="338"/>
      <c r="J31" s="338"/>
      <c r="K31" s="338"/>
      <c r="L31" s="339"/>
      <c r="M31" s="338"/>
      <c r="N31" s="338"/>
      <c r="O31" s="338"/>
      <c r="P31" s="338"/>
      <c r="Q31" s="338"/>
      <c r="R31" s="338"/>
      <c r="S31" s="338"/>
      <c r="T31" s="338"/>
      <c r="U31" s="340"/>
      <c r="V31" s="122"/>
      <c r="W31" s="222">
        <v>2</v>
      </c>
    </row>
    <row r="32" spans="1:23" ht="38.25" customHeight="1" x14ac:dyDescent="0.2">
      <c r="A32" s="119"/>
      <c r="B32" s="257">
        <v>45462</v>
      </c>
      <c r="C32" s="235" t="s">
        <v>77</v>
      </c>
      <c r="D32" s="246"/>
      <c r="E32" s="247"/>
      <c r="F32" s="338" t="s">
        <v>61</v>
      </c>
      <c r="G32" s="338"/>
      <c r="H32" s="338"/>
      <c r="I32" s="338"/>
      <c r="J32" s="338"/>
      <c r="K32" s="338"/>
      <c r="L32" s="339"/>
      <c r="M32" s="338"/>
      <c r="N32" s="338"/>
      <c r="O32" s="338"/>
      <c r="P32" s="338"/>
      <c r="Q32" s="338"/>
      <c r="R32" s="338"/>
      <c r="S32" s="338"/>
      <c r="T32" s="338"/>
      <c r="U32" s="340"/>
      <c r="V32" s="122"/>
      <c r="W32" s="112"/>
    </row>
    <row r="33" spans="1:53" ht="38.25" customHeight="1" x14ac:dyDescent="0.2">
      <c r="A33" s="119"/>
      <c r="B33" s="251">
        <v>45463</v>
      </c>
      <c r="C33" s="235" t="s">
        <v>77</v>
      </c>
      <c r="D33" s="246"/>
      <c r="E33" s="247"/>
      <c r="F33" s="338" t="s">
        <v>61</v>
      </c>
      <c r="G33" s="338"/>
      <c r="H33" s="338"/>
      <c r="I33" s="338"/>
      <c r="J33" s="338"/>
      <c r="K33" s="338"/>
      <c r="L33" s="339"/>
      <c r="M33" s="338"/>
      <c r="N33" s="338"/>
      <c r="O33" s="338"/>
      <c r="P33" s="338"/>
      <c r="Q33" s="338"/>
      <c r="R33" s="338"/>
      <c r="S33" s="338"/>
      <c r="T33" s="338"/>
      <c r="U33" s="340"/>
      <c r="V33" s="122"/>
      <c r="W33" s="112"/>
    </row>
    <row r="34" spans="1:53" ht="38.25" customHeight="1" x14ac:dyDescent="0.2">
      <c r="A34" s="119"/>
      <c r="B34" s="251">
        <v>45464</v>
      </c>
      <c r="C34" s="235" t="s">
        <v>77</v>
      </c>
      <c r="D34" s="246"/>
      <c r="E34" s="247"/>
      <c r="F34" s="338" t="s">
        <v>61</v>
      </c>
      <c r="G34" s="338"/>
      <c r="H34" s="338"/>
      <c r="I34" s="338"/>
      <c r="J34" s="338"/>
      <c r="K34" s="338"/>
      <c r="L34" s="339"/>
      <c r="M34" s="338"/>
      <c r="N34" s="338"/>
      <c r="O34" s="338"/>
      <c r="P34" s="338"/>
      <c r="Q34" s="338"/>
      <c r="R34" s="338"/>
      <c r="S34" s="338"/>
      <c r="T34" s="338"/>
      <c r="U34" s="340"/>
      <c r="V34" s="122"/>
      <c r="W34" s="112"/>
    </row>
    <row r="35" spans="1:53" ht="38.25" customHeight="1" x14ac:dyDescent="0.2">
      <c r="A35" s="119"/>
      <c r="B35" s="258">
        <v>45465</v>
      </c>
      <c r="C35" s="235" t="s">
        <v>133</v>
      </c>
      <c r="D35" s="246"/>
      <c r="E35" s="247"/>
      <c r="F35" s="338" t="s">
        <v>61</v>
      </c>
      <c r="G35" s="338"/>
      <c r="H35" s="338"/>
      <c r="I35" s="338"/>
      <c r="J35" s="338"/>
      <c r="K35" s="338"/>
      <c r="L35" s="339"/>
      <c r="M35" s="338"/>
      <c r="N35" s="338"/>
      <c r="O35" s="338"/>
      <c r="P35" s="338"/>
      <c r="Q35" s="338"/>
      <c r="R35" s="338"/>
      <c r="S35" s="338"/>
      <c r="T35" s="338"/>
      <c r="U35" s="340"/>
      <c r="V35" s="122"/>
      <c r="W35" s="112"/>
    </row>
    <row r="36" spans="1:53" ht="38.25" customHeight="1" x14ac:dyDescent="0.2">
      <c r="A36" s="119"/>
      <c r="B36" s="255">
        <v>45466</v>
      </c>
      <c r="C36" s="235" t="s">
        <v>133</v>
      </c>
      <c r="D36" s="246"/>
      <c r="E36" s="247"/>
      <c r="F36" s="338" t="s">
        <v>61</v>
      </c>
      <c r="G36" s="338"/>
      <c r="H36" s="338"/>
      <c r="I36" s="338"/>
      <c r="J36" s="338"/>
      <c r="K36" s="338"/>
      <c r="L36" s="339"/>
      <c r="M36" s="338"/>
      <c r="N36" s="338"/>
      <c r="O36" s="338"/>
      <c r="P36" s="338"/>
      <c r="Q36" s="338"/>
      <c r="R36" s="338"/>
      <c r="S36" s="338"/>
      <c r="T36" s="338"/>
      <c r="U36" s="340"/>
      <c r="V36" s="122"/>
      <c r="W36" s="112"/>
    </row>
    <row r="37" spans="1:53" ht="38.25" customHeight="1" x14ac:dyDescent="0.2">
      <c r="A37" s="119"/>
      <c r="B37" s="251">
        <v>45467</v>
      </c>
      <c r="C37" s="235" t="s">
        <v>77</v>
      </c>
      <c r="D37" s="246"/>
      <c r="E37" s="247"/>
      <c r="F37" s="338" t="s">
        <v>61</v>
      </c>
      <c r="G37" s="338"/>
      <c r="H37" s="338"/>
      <c r="I37" s="338"/>
      <c r="J37" s="338"/>
      <c r="K37" s="338"/>
      <c r="L37" s="339"/>
      <c r="M37" s="338"/>
      <c r="N37" s="338"/>
      <c r="O37" s="338"/>
      <c r="P37" s="338"/>
      <c r="Q37" s="338"/>
      <c r="R37" s="338"/>
      <c r="S37" s="338"/>
      <c r="T37" s="338"/>
      <c r="U37" s="340"/>
      <c r="V37" s="122"/>
      <c r="W37" s="112"/>
    </row>
    <row r="38" spans="1:53" ht="38.25" customHeight="1" x14ac:dyDescent="0.2">
      <c r="A38" s="119"/>
      <c r="B38" s="257">
        <v>45468</v>
      </c>
      <c r="C38" s="235" t="s">
        <v>77</v>
      </c>
      <c r="D38" s="246"/>
      <c r="E38" s="247"/>
      <c r="F38" s="338" t="s">
        <v>61</v>
      </c>
      <c r="G38" s="338"/>
      <c r="H38" s="338"/>
      <c r="I38" s="338"/>
      <c r="J38" s="338"/>
      <c r="K38" s="338"/>
      <c r="L38" s="339"/>
      <c r="M38" s="338"/>
      <c r="N38" s="338"/>
      <c r="O38" s="338"/>
      <c r="P38" s="338"/>
      <c r="Q38" s="338"/>
      <c r="R38" s="338"/>
      <c r="S38" s="338"/>
      <c r="T38" s="338"/>
      <c r="U38" s="340"/>
      <c r="V38" s="122"/>
      <c r="W38" s="112"/>
    </row>
    <row r="39" spans="1:53" ht="38.25" customHeight="1" x14ac:dyDescent="0.2">
      <c r="A39" s="119"/>
      <c r="B39" s="251">
        <v>45469</v>
      </c>
      <c r="C39" s="235" t="s">
        <v>77</v>
      </c>
      <c r="D39" s="246"/>
      <c r="E39" s="247"/>
      <c r="F39" s="338" t="s">
        <v>61</v>
      </c>
      <c r="G39" s="338"/>
      <c r="H39" s="338"/>
      <c r="I39" s="338"/>
      <c r="J39" s="338"/>
      <c r="K39" s="338"/>
      <c r="L39" s="339"/>
      <c r="M39" s="338"/>
      <c r="N39" s="338"/>
      <c r="O39" s="338"/>
      <c r="P39" s="338"/>
      <c r="Q39" s="338"/>
      <c r="R39" s="338"/>
      <c r="S39" s="338"/>
      <c r="T39" s="338"/>
      <c r="U39" s="340"/>
      <c r="V39" s="122"/>
      <c r="W39" s="112"/>
    </row>
    <row r="40" spans="1:53" ht="38.25" customHeight="1" x14ac:dyDescent="0.2">
      <c r="A40" s="119"/>
      <c r="B40" s="251">
        <v>45470</v>
      </c>
      <c r="C40" s="235" t="s">
        <v>77</v>
      </c>
      <c r="D40" s="246"/>
      <c r="E40" s="247"/>
      <c r="F40" s="338" t="s">
        <v>61</v>
      </c>
      <c r="G40" s="338"/>
      <c r="H40" s="338"/>
      <c r="I40" s="338"/>
      <c r="J40" s="338"/>
      <c r="K40" s="338"/>
      <c r="L40" s="339"/>
      <c r="M40" s="338"/>
      <c r="N40" s="338"/>
      <c r="O40" s="338"/>
      <c r="P40" s="338"/>
      <c r="Q40" s="338"/>
      <c r="R40" s="338"/>
      <c r="S40" s="338"/>
      <c r="T40" s="338"/>
      <c r="U40" s="340"/>
      <c r="V40" s="122"/>
      <c r="W40" s="112"/>
    </row>
    <row r="41" spans="1:53" ht="38.25" customHeight="1" x14ac:dyDescent="0.2">
      <c r="A41" s="119"/>
      <c r="B41" s="257">
        <v>45471</v>
      </c>
      <c r="C41" s="235" t="s">
        <v>77</v>
      </c>
      <c r="D41" s="246"/>
      <c r="E41" s="247"/>
      <c r="F41" s="338" t="s">
        <v>61</v>
      </c>
      <c r="G41" s="338"/>
      <c r="H41" s="338"/>
      <c r="I41" s="338"/>
      <c r="J41" s="338"/>
      <c r="K41" s="338"/>
      <c r="L41" s="339"/>
      <c r="M41" s="338"/>
      <c r="N41" s="338"/>
      <c r="O41" s="338"/>
      <c r="P41" s="338"/>
      <c r="Q41" s="338"/>
      <c r="R41" s="338"/>
      <c r="S41" s="338"/>
      <c r="T41" s="338"/>
      <c r="U41" s="340"/>
      <c r="V41" s="122"/>
      <c r="W41" s="112"/>
    </row>
    <row r="42" spans="1:53" ht="38.25" customHeight="1" x14ac:dyDescent="0.2">
      <c r="A42" s="119"/>
      <c r="B42" s="252">
        <v>45472</v>
      </c>
      <c r="C42" s="235" t="s">
        <v>133</v>
      </c>
      <c r="D42" s="246"/>
      <c r="E42" s="247"/>
      <c r="F42" s="338" t="s">
        <v>61</v>
      </c>
      <c r="G42" s="338"/>
      <c r="H42" s="338"/>
      <c r="I42" s="338"/>
      <c r="J42" s="338"/>
      <c r="K42" s="338"/>
      <c r="L42" s="339"/>
      <c r="M42" s="338"/>
      <c r="N42" s="338"/>
      <c r="O42" s="338"/>
      <c r="P42" s="338"/>
      <c r="Q42" s="338"/>
      <c r="R42" s="338"/>
      <c r="S42" s="338"/>
      <c r="T42" s="338"/>
      <c r="U42" s="340"/>
      <c r="V42" s="122"/>
      <c r="W42" s="112"/>
    </row>
    <row r="43" spans="1:53" ht="38.25" customHeight="1" x14ac:dyDescent="0.2">
      <c r="A43" s="119"/>
      <c r="B43" s="255">
        <v>45473</v>
      </c>
      <c r="C43" s="235" t="s">
        <v>133</v>
      </c>
      <c r="D43" s="246"/>
      <c r="E43" s="247"/>
      <c r="F43" s="338" t="s">
        <v>61</v>
      </c>
      <c r="G43" s="338"/>
      <c r="H43" s="338"/>
      <c r="I43" s="338"/>
      <c r="J43" s="338"/>
      <c r="K43" s="338"/>
      <c r="L43" s="339"/>
      <c r="M43" s="338"/>
      <c r="N43" s="338"/>
      <c r="O43" s="338"/>
      <c r="P43" s="338"/>
      <c r="Q43" s="338"/>
      <c r="R43" s="338"/>
      <c r="S43" s="338"/>
      <c r="T43" s="338"/>
      <c r="U43" s="340"/>
      <c r="V43" s="122"/>
      <c r="W43" s="112"/>
    </row>
    <row r="44" spans="1:53" ht="38.25" customHeight="1" thickBot="1" x14ac:dyDescent="0.25">
      <c r="A44" s="127"/>
      <c r="B44" s="128"/>
      <c r="C44" s="235"/>
      <c r="D44" s="248"/>
      <c r="E44" s="249"/>
      <c r="F44" s="347" t="s">
        <v>61</v>
      </c>
      <c r="G44" s="347"/>
      <c r="H44" s="347"/>
      <c r="I44" s="347"/>
      <c r="J44" s="347"/>
      <c r="K44" s="347"/>
      <c r="L44" s="348"/>
      <c r="M44" s="347"/>
      <c r="N44" s="347"/>
      <c r="O44" s="347"/>
      <c r="P44" s="347"/>
      <c r="Q44" s="347"/>
      <c r="R44" s="347"/>
      <c r="S44" s="347"/>
      <c r="T44" s="347"/>
      <c r="U44" s="349"/>
      <c r="V44" s="122"/>
      <c r="W44" s="112"/>
    </row>
    <row r="45" spans="1:53" s="130" customFormat="1" ht="24.75" customHeight="1" x14ac:dyDescent="0.2">
      <c r="A45" s="118"/>
      <c r="B45" s="344" t="s">
        <v>180</v>
      </c>
      <c r="C45" s="344"/>
      <c r="D45" s="344"/>
      <c r="E45" s="344"/>
      <c r="F45" s="344"/>
      <c r="G45" s="344"/>
      <c r="H45" s="344"/>
      <c r="I45" s="344"/>
      <c r="J45" s="344"/>
      <c r="K45" s="344"/>
      <c r="L45" s="344"/>
      <c r="M45" s="344"/>
      <c r="N45" s="344"/>
      <c r="O45" s="223"/>
      <c r="P45" s="218"/>
      <c r="Q45" s="224"/>
      <c r="R45" s="218"/>
      <c r="S45" s="133" t="s">
        <v>41</v>
      </c>
      <c r="T45" s="134" t="s">
        <v>42</v>
      </c>
      <c r="U45" s="132" t="s">
        <v>51</v>
      </c>
      <c r="V45" s="135"/>
      <c r="W45" s="129"/>
    </row>
    <row r="46" spans="1:53" s="130" customFormat="1" ht="24.75" customHeight="1" thickBot="1" x14ac:dyDescent="0.25">
      <c r="A46" s="118"/>
      <c r="B46" s="345"/>
      <c r="C46" s="345"/>
      <c r="D46" s="345"/>
      <c r="E46" s="345"/>
      <c r="F46" s="345"/>
      <c r="G46" s="345"/>
      <c r="H46" s="345"/>
      <c r="I46" s="345"/>
      <c r="J46" s="345"/>
      <c r="K46" s="345"/>
      <c r="L46" s="345"/>
      <c r="M46" s="345"/>
      <c r="N46" s="345"/>
      <c r="O46" s="345"/>
      <c r="P46" s="126"/>
      <c r="Q46" s="142"/>
      <c r="R46" s="126"/>
      <c r="S46" s="137">
        <f>IF(P9="時間",SUM(D14:D44),0)</f>
        <v>0</v>
      </c>
      <c r="T46" s="138">
        <f>IF(AND(P9="時間",T9="有"),SUM(E14:E44),0)</f>
        <v>0</v>
      </c>
      <c r="U46" s="139">
        <f>SUM(S46:T46)</f>
        <v>0</v>
      </c>
      <c r="V46" s="140"/>
      <c r="W46" s="129"/>
    </row>
    <row r="47" spans="1:53" s="130" customFormat="1" ht="24.75" customHeight="1" x14ac:dyDescent="0.2">
      <c r="A47" s="118"/>
      <c r="B47" s="141"/>
      <c r="C47" s="141"/>
      <c r="D47" s="141"/>
      <c r="E47" s="141"/>
      <c r="F47" s="141"/>
      <c r="G47" s="141"/>
      <c r="H47" s="141"/>
      <c r="I47" s="141"/>
      <c r="J47" s="141"/>
      <c r="K47" s="141"/>
      <c r="L47" s="141"/>
      <c r="M47" s="141"/>
      <c r="N47" s="141"/>
      <c r="O47" s="141"/>
      <c r="P47" s="126"/>
      <c r="Q47" s="142"/>
      <c r="R47" s="126"/>
      <c r="S47" s="143"/>
      <c r="T47" s="143"/>
      <c r="U47" s="143"/>
      <c r="V47" s="117"/>
      <c r="W47" s="129"/>
    </row>
    <row r="48" spans="1:53" s="130" customFormat="1" ht="38.25" customHeight="1" x14ac:dyDescent="0.45">
      <c r="A48" s="119"/>
      <c r="B48" s="346"/>
      <c r="C48" s="346"/>
      <c r="D48" s="145"/>
      <c r="E48" s="146"/>
      <c r="F48" s="146"/>
      <c r="G48" s="146"/>
      <c r="H48" s="146"/>
      <c r="I48" s="146"/>
      <c r="J48" s="146"/>
      <c r="K48" s="146"/>
      <c r="L48" s="146"/>
      <c r="M48" s="146"/>
      <c r="N48" s="147"/>
      <c r="O48" s="146"/>
      <c r="P48" s="216"/>
      <c r="Q48" s="216"/>
      <c r="R48" s="217"/>
      <c r="S48" s="217"/>
      <c r="T48" s="217"/>
      <c r="U48" s="217"/>
      <c r="V48" s="117"/>
      <c r="W48" s="145"/>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row>
    <row r="49" spans="1:53" s="130" customFormat="1" ht="18.75" hidden="1" customHeight="1" x14ac:dyDescent="0.2">
      <c r="A49" s="119"/>
      <c r="B49" s="112"/>
      <c r="C49" s="116"/>
      <c r="D49" s="112"/>
      <c r="E49" s="112"/>
      <c r="F49" s="112"/>
      <c r="G49" s="112"/>
      <c r="H49" s="112"/>
      <c r="I49" s="112"/>
      <c r="J49" s="112"/>
      <c r="K49" s="112"/>
      <c r="L49" s="112"/>
      <c r="M49" s="112"/>
      <c r="N49" s="112"/>
      <c r="O49" s="112"/>
      <c r="P49" s="112"/>
      <c r="Q49" s="112"/>
      <c r="R49" s="112"/>
      <c r="S49" s="112"/>
      <c r="T49" s="112"/>
      <c r="U49" s="112"/>
      <c r="V49" s="115"/>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row>
    <row r="50" spans="1:53" s="130" customFormat="1" ht="18.75" hidden="1" customHeight="1" x14ac:dyDescent="0.2">
      <c r="A50" s="119"/>
      <c r="B50" s="112"/>
      <c r="C50" s="116"/>
      <c r="D50" s="112"/>
      <c r="E50" s="112"/>
      <c r="F50" s="112"/>
      <c r="G50" s="112"/>
      <c r="H50" s="112"/>
      <c r="I50" s="112"/>
      <c r="J50" s="112"/>
      <c r="K50" s="112"/>
      <c r="L50" s="112"/>
      <c r="M50" s="112"/>
      <c r="N50" s="112"/>
      <c r="O50" s="112"/>
      <c r="P50" s="112"/>
      <c r="Q50" s="112"/>
      <c r="R50" s="112"/>
      <c r="S50" s="112"/>
      <c r="T50" s="112"/>
      <c r="U50" s="112"/>
      <c r="V50" s="112"/>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row>
    <row r="51" spans="1:53" s="130" customFormat="1" ht="18.75" hidden="1" customHeight="1" x14ac:dyDescent="0.2">
      <c r="A51" s="119"/>
      <c r="B51" s="112"/>
      <c r="C51" s="116"/>
      <c r="D51" s="112"/>
      <c r="E51" s="112"/>
      <c r="F51" s="112"/>
      <c r="G51" s="112"/>
      <c r="H51" s="112"/>
      <c r="I51" s="112"/>
      <c r="J51" s="112"/>
      <c r="K51" s="112"/>
      <c r="L51" s="152"/>
      <c r="M51" s="112"/>
      <c r="N51" s="112"/>
      <c r="O51" s="112"/>
      <c r="P51" s="112"/>
      <c r="Q51" s="112"/>
      <c r="R51" s="112"/>
      <c r="S51" s="112"/>
      <c r="T51" s="112"/>
      <c r="U51" s="112"/>
      <c r="V51" s="112"/>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row>
    <row r="52" spans="1:53" s="130" customFormat="1" ht="27" hidden="1" customHeight="1" x14ac:dyDescent="0.2">
      <c r="A52" s="119"/>
      <c r="B52" s="354" t="s">
        <v>64</v>
      </c>
      <c r="C52" s="354"/>
      <c r="D52" s="354"/>
      <c r="E52" s="354"/>
      <c r="F52" s="354"/>
      <c r="G52" s="354"/>
      <c r="H52" s="354"/>
      <c r="I52" s="354"/>
      <c r="J52" s="354"/>
      <c r="K52" s="354"/>
      <c r="L52" s="354"/>
      <c r="M52" s="354"/>
      <c r="N52" s="354"/>
      <c r="O52" s="354"/>
      <c r="P52" s="354"/>
      <c r="Q52" s="354"/>
      <c r="R52" s="354"/>
      <c r="S52" s="354"/>
      <c r="T52" s="354"/>
      <c r="U52" s="354"/>
      <c r="V52" s="112"/>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row>
    <row r="53" spans="1:53" s="130" customFormat="1" ht="27" hidden="1" customHeight="1" thickBot="1" x14ac:dyDescent="0.25">
      <c r="A53" s="119"/>
      <c r="B53" s="112"/>
      <c r="C53" s="155"/>
      <c r="D53" s="156"/>
      <c r="E53" s="156"/>
      <c r="F53" s="156"/>
      <c r="G53" s="156"/>
      <c r="H53" s="156"/>
      <c r="I53" s="156"/>
      <c r="J53" s="156"/>
      <c r="K53" s="156"/>
      <c r="L53" s="156"/>
      <c r="M53" s="156"/>
      <c r="N53" s="156"/>
      <c r="O53" s="156"/>
      <c r="P53" s="156"/>
      <c r="Q53" s="156"/>
      <c r="R53" s="156"/>
      <c r="S53" s="156"/>
      <c r="T53" s="112"/>
      <c r="U53" s="112"/>
      <c r="V53" s="157"/>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3"/>
      <c r="AT53" s="113"/>
      <c r="AU53" s="113"/>
      <c r="AV53" s="113"/>
      <c r="AW53" s="113"/>
      <c r="AX53" s="113"/>
      <c r="AY53" s="113"/>
      <c r="AZ53" s="113"/>
      <c r="BA53" s="113"/>
    </row>
    <row r="54" spans="1:53" s="130" customFormat="1" ht="27" hidden="1" customHeight="1" x14ac:dyDescent="0.2">
      <c r="A54" s="119"/>
      <c r="B54" s="158"/>
      <c r="C54" s="159"/>
      <c r="D54" s="160"/>
      <c r="E54" s="160"/>
      <c r="F54" s="160"/>
      <c r="G54" s="160"/>
      <c r="H54" s="160"/>
      <c r="I54" s="160"/>
      <c r="J54" s="160"/>
      <c r="K54" s="160"/>
      <c r="L54" s="160"/>
      <c r="M54" s="160"/>
      <c r="N54" s="160"/>
      <c r="O54" s="160"/>
      <c r="P54" s="160"/>
      <c r="Q54" s="160"/>
      <c r="R54" s="160"/>
      <c r="S54" s="160"/>
      <c r="T54" s="161"/>
      <c r="U54" s="158"/>
      <c r="V54" s="162"/>
      <c r="W54" s="113"/>
      <c r="X54" s="113"/>
      <c r="Y54" s="113"/>
      <c r="Z54" s="113"/>
      <c r="AA54" s="113"/>
      <c r="AB54" s="113"/>
      <c r="AC54" s="113"/>
      <c r="AD54" s="113"/>
      <c r="AE54" s="113"/>
      <c r="AF54" s="113"/>
      <c r="AG54" s="113"/>
      <c r="AH54" s="113"/>
      <c r="AI54" s="113"/>
      <c r="AJ54" s="113"/>
      <c r="AK54" s="113"/>
      <c r="AL54" s="113"/>
      <c r="AM54" s="113"/>
      <c r="AN54" s="113"/>
      <c r="AO54" s="113"/>
      <c r="AP54" s="113"/>
      <c r="AQ54" s="113"/>
      <c r="AR54" s="113"/>
      <c r="AS54" s="113"/>
      <c r="AT54" s="113"/>
      <c r="AU54" s="113"/>
      <c r="AV54" s="113"/>
      <c r="AW54" s="113"/>
      <c r="AX54" s="113"/>
      <c r="AY54" s="113"/>
      <c r="AZ54" s="113"/>
      <c r="BA54" s="113"/>
    </row>
    <row r="55" spans="1:53" s="130" customFormat="1" ht="27" hidden="1" customHeight="1" x14ac:dyDescent="0.2">
      <c r="A55" s="119"/>
      <c r="B55" s="163"/>
      <c r="C55" s="351"/>
      <c r="D55" s="352"/>
      <c r="E55" s="352"/>
      <c r="F55" s="352"/>
      <c r="G55" s="352"/>
      <c r="H55" s="352"/>
      <c r="I55" s="352"/>
      <c r="J55" s="352"/>
      <c r="K55" s="352"/>
      <c r="L55" s="352"/>
      <c r="M55" s="352"/>
      <c r="N55" s="352"/>
      <c r="O55" s="352"/>
      <c r="P55" s="352"/>
      <c r="Q55" s="352"/>
      <c r="R55" s="352"/>
      <c r="S55" s="352"/>
      <c r="T55" s="353"/>
      <c r="U55" s="163"/>
      <c r="V55" s="162"/>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c r="AV55" s="113"/>
      <c r="AW55" s="113"/>
      <c r="AX55" s="113"/>
      <c r="AY55" s="113"/>
      <c r="AZ55" s="113"/>
      <c r="BA55" s="113"/>
    </row>
    <row r="56" spans="1:53" s="130" customFormat="1" ht="27" hidden="1" customHeight="1" x14ac:dyDescent="0.2">
      <c r="A56" s="119"/>
      <c r="B56" s="163"/>
      <c r="C56" s="351"/>
      <c r="D56" s="352"/>
      <c r="E56" s="352"/>
      <c r="F56" s="352"/>
      <c r="G56" s="352"/>
      <c r="H56" s="352"/>
      <c r="I56" s="352"/>
      <c r="J56" s="352"/>
      <c r="K56" s="352"/>
      <c r="L56" s="352"/>
      <c r="M56" s="352"/>
      <c r="N56" s="352"/>
      <c r="O56" s="352"/>
      <c r="P56" s="352"/>
      <c r="Q56" s="352"/>
      <c r="R56" s="352"/>
      <c r="S56" s="352"/>
      <c r="T56" s="353"/>
      <c r="U56" s="163"/>
      <c r="V56" s="162"/>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3"/>
      <c r="AT56" s="113"/>
      <c r="AU56" s="113"/>
      <c r="AV56" s="113"/>
      <c r="AW56" s="113"/>
      <c r="AX56" s="113"/>
      <c r="AY56" s="113"/>
      <c r="AZ56" s="113"/>
      <c r="BA56" s="113"/>
    </row>
    <row r="57" spans="1:53" s="130" customFormat="1" ht="27" hidden="1" customHeight="1" x14ac:dyDescent="0.2">
      <c r="A57" s="119"/>
      <c r="B57" s="163"/>
      <c r="C57" s="351"/>
      <c r="D57" s="352"/>
      <c r="E57" s="352"/>
      <c r="F57" s="352"/>
      <c r="G57" s="352"/>
      <c r="H57" s="352"/>
      <c r="I57" s="352"/>
      <c r="J57" s="352"/>
      <c r="K57" s="352"/>
      <c r="L57" s="352"/>
      <c r="M57" s="352"/>
      <c r="N57" s="352"/>
      <c r="O57" s="352"/>
      <c r="P57" s="352"/>
      <c r="Q57" s="352"/>
      <c r="R57" s="352"/>
      <c r="S57" s="352"/>
      <c r="T57" s="353"/>
      <c r="U57" s="163"/>
      <c r="V57" s="162"/>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3"/>
      <c r="AS57" s="113"/>
      <c r="AT57" s="113"/>
      <c r="AU57" s="113"/>
      <c r="AV57" s="113"/>
      <c r="AW57" s="113"/>
      <c r="AX57" s="113"/>
      <c r="AY57" s="113"/>
      <c r="AZ57" s="113"/>
      <c r="BA57" s="113"/>
    </row>
    <row r="58" spans="1:53" s="130" customFormat="1" ht="27" hidden="1" customHeight="1" x14ac:dyDescent="0.2">
      <c r="A58" s="119"/>
      <c r="B58" s="163"/>
      <c r="C58" s="351"/>
      <c r="D58" s="352"/>
      <c r="E58" s="352"/>
      <c r="F58" s="352"/>
      <c r="G58" s="352"/>
      <c r="H58" s="352"/>
      <c r="I58" s="352"/>
      <c r="J58" s="352"/>
      <c r="K58" s="352"/>
      <c r="L58" s="352"/>
      <c r="M58" s="352"/>
      <c r="N58" s="352"/>
      <c r="O58" s="352"/>
      <c r="P58" s="352"/>
      <c r="Q58" s="352"/>
      <c r="R58" s="352"/>
      <c r="S58" s="352"/>
      <c r="T58" s="353"/>
      <c r="U58" s="163"/>
      <c r="V58" s="162"/>
      <c r="W58" s="113"/>
      <c r="X58" s="113"/>
      <c r="Y58" s="113"/>
      <c r="Z58" s="113"/>
      <c r="AA58" s="113"/>
      <c r="AB58" s="113"/>
      <c r="AC58" s="113"/>
      <c r="AD58" s="113"/>
      <c r="AE58" s="113"/>
      <c r="AF58" s="113"/>
      <c r="AG58" s="113"/>
      <c r="AH58" s="113"/>
      <c r="AI58" s="113"/>
      <c r="AJ58" s="113"/>
      <c r="AK58" s="113"/>
      <c r="AL58" s="113"/>
      <c r="AM58" s="113"/>
      <c r="AN58" s="113"/>
      <c r="AO58" s="113"/>
      <c r="AP58" s="113"/>
      <c r="AQ58" s="113"/>
      <c r="AR58" s="113"/>
      <c r="AS58" s="113"/>
      <c r="AT58" s="113"/>
      <c r="AU58" s="113"/>
      <c r="AV58" s="113"/>
      <c r="AW58" s="113"/>
      <c r="AX58" s="113"/>
      <c r="AY58" s="113"/>
      <c r="AZ58" s="113"/>
      <c r="BA58" s="113"/>
    </row>
    <row r="59" spans="1:53" s="130" customFormat="1" ht="27" hidden="1" customHeight="1" x14ac:dyDescent="0.2">
      <c r="A59" s="119"/>
      <c r="B59" s="163"/>
      <c r="C59" s="351"/>
      <c r="D59" s="352"/>
      <c r="E59" s="352"/>
      <c r="F59" s="352"/>
      <c r="G59" s="352"/>
      <c r="H59" s="352"/>
      <c r="I59" s="352"/>
      <c r="J59" s="352"/>
      <c r="K59" s="352"/>
      <c r="L59" s="352"/>
      <c r="M59" s="352"/>
      <c r="N59" s="352"/>
      <c r="O59" s="352"/>
      <c r="P59" s="352"/>
      <c r="Q59" s="352"/>
      <c r="R59" s="352"/>
      <c r="S59" s="352"/>
      <c r="T59" s="353"/>
      <c r="U59" s="163"/>
      <c r="V59" s="162"/>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row>
    <row r="60" spans="1:53" s="130" customFormat="1" ht="27" hidden="1" customHeight="1" x14ac:dyDescent="0.2">
      <c r="A60" s="119"/>
      <c r="B60" s="163"/>
      <c r="C60" s="351"/>
      <c r="D60" s="352"/>
      <c r="E60" s="352"/>
      <c r="F60" s="352"/>
      <c r="G60" s="352"/>
      <c r="H60" s="352"/>
      <c r="I60" s="352"/>
      <c r="J60" s="352"/>
      <c r="K60" s="352"/>
      <c r="L60" s="352"/>
      <c r="M60" s="352"/>
      <c r="N60" s="352"/>
      <c r="O60" s="352"/>
      <c r="P60" s="352"/>
      <c r="Q60" s="352"/>
      <c r="R60" s="352"/>
      <c r="S60" s="352"/>
      <c r="T60" s="353"/>
      <c r="U60" s="163"/>
      <c r="V60" s="162"/>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13"/>
    </row>
    <row r="61" spans="1:53" s="130" customFormat="1" ht="27" hidden="1" customHeight="1" x14ac:dyDescent="0.2">
      <c r="A61" s="119"/>
      <c r="B61" s="163"/>
      <c r="C61" s="351"/>
      <c r="D61" s="352"/>
      <c r="E61" s="352"/>
      <c r="F61" s="352"/>
      <c r="G61" s="352"/>
      <c r="H61" s="352"/>
      <c r="I61" s="352"/>
      <c r="J61" s="352"/>
      <c r="K61" s="352"/>
      <c r="L61" s="352"/>
      <c r="M61" s="352"/>
      <c r="N61" s="352"/>
      <c r="O61" s="352"/>
      <c r="P61" s="352"/>
      <c r="Q61" s="352"/>
      <c r="R61" s="352"/>
      <c r="S61" s="352"/>
      <c r="T61" s="353"/>
      <c r="U61" s="163"/>
      <c r="V61" s="162"/>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row>
    <row r="62" spans="1:53" s="130" customFormat="1" ht="27" hidden="1" customHeight="1" thickBot="1" x14ac:dyDescent="0.25">
      <c r="A62" s="119"/>
      <c r="B62" s="158"/>
      <c r="C62" s="164"/>
      <c r="D62" s="165"/>
      <c r="E62" s="165"/>
      <c r="F62" s="165"/>
      <c r="G62" s="165"/>
      <c r="H62" s="165"/>
      <c r="I62" s="165"/>
      <c r="J62" s="165"/>
      <c r="K62" s="165"/>
      <c r="L62" s="165"/>
      <c r="M62" s="165"/>
      <c r="N62" s="165"/>
      <c r="O62" s="165"/>
      <c r="P62" s="165"/>
      <c r="Q62" s="165"/>
      <c r="R62" s="165"/>
      <c r="S62" s="165"/>
      <c r="T62" s="166"/>
      <c r="U62" s="158"/>
      <c r="V62" s="162"/>
      <c r="W62" s="113"/>
      <c r="X62" s="113"/>
      <c r="Y62" s="113"/>
      <c r="Z62" s="113"/>
      <c r="AA62" s="113"/>
      <c r="AB62" s="113"/>
      <c r="AC62" s="113"/>
      <c r="AD62" s="113"/>
      <c r="AE62" s="113"/>
      <c r="AF62" s="113"/>
      <c r="AG62" s="113"/>
      <c r="AH62" s="113"/>
      <c r="AI62" s="113"/>
      <c r="AJ62" s="113"/>
      <c r="AK62" s="113"/>
      <c r="AL62" s="113"/>
      <c r="AM62" s="113"/>
      <c r="AN62" s="113"/>
      <c r="AO62" s="113"/>
      <c r="AP62" s="113"/>
      <c r="AQ62" s="113"/>
      <c r="AR62" s="113"/>
      <c r="AS62" s="113"/>
      <c r="AT62" s="113"/>
      <c r="AU62" s="113"/>
      <c r="AV62" s="113"/>
      <c r="AW62" s="113"/>
      <c r="AX62" s="113"/>
      <c r="AY62" s="113"/>
      <c r="AZ62" s="113"/>
      <c r="BA62" s="113"/>
    </row>
    <row r="63" spans="1:53" s="130" customFormat="1" ht="27" hidden="1" customHeight="1" x14ac:dyDescent="0.2">
      <c r="A63" s="119"/>
      <c r="B63" s="167"/>
      <c r="C63" s="156"/>
      <c r="D63" s="156"/>
      <c r="E63" s="156"/>
      <c r="F63" s="156"/>
      <c r="G63" s="168"/>
      <c r="H63" s="168"/>
      <c r="I63" s="168"/>
      <c r="J63" s="168"/>
      <c r="K63" s="168"/>
      <c r="L63" s="156"/>
      <c r="M63" s="156"/>
      <c r="N63" s="156"/>
      <c r="O63" s="156"/>
      <c r="P63" s="156"/>
      <c r="Q63" s="156"/>
      <c r="R63" s="156"/>
      <c r="S63" s="112"/>
      <c r="T63" s="152"/>
      <c r="U63" s="169"/>
      <c r="V63" s="162"/>
      <c r="W63" s="113"/>
      <c r="X63" s="113"/>
      <c r="Y63" s="113"/>
      <c r="Z63" s="113"/>
      <c r="AA63" s="113"/>
      <c r="AB63" s="113"/>
      <c r="AC63" s="113"/>
      <c r="AD63" s="113"/>
      <c r="AE63" s="113"/>
      <c r="AF63" s="113"/>
      <c r="AG63" s="113"/>
      <c r="AH63" s="113"/>
      <c r="AI63" s="113"/>
      <c r="AJ63" s="113"/>
      <c r="AK63" s="113"/>
      <c r="AL63" s="113"/>
      <c r="AM63" s="113"/>
      <c r="AN63" s="113"/>
      <c r="AO63" s="113"/>
      <c r="AP63" s="113"/>
      <c r="AQ63" s="113"/>
      <c r="AR63" s="113"/>
      <c r="AS63" s="113"/>
      <c r="AT63" s="113"/>
      <c r="AU63" s="113"/>
      <c r="AV63" s="113"/>
      <c r="AW63" s="113"/>
      <c r="AX63" s="113"/>
      <c r="AY63" s="113"/>
      <c r="AZ63" s="113"/>
      <c r="BA63" s="113"/>
    </row>
    <row r="64" spans="1:53" s="130" customFormat="1" ht="27" hidden="1" customHeight="1" x14ac:dyDescent="0.2">
      <c r="A64" s="119"/>
      <c r="B64" s="167"/>
      <c r="C64" s="168"/>
      <c r="D64" s="168"/>
      <c r="E64" s="168"/>
      <c r="F64" s="168"/>
      <c r="G64" s="168"/>
      <c r="H64" s="168"/>
      <c r="I64" s="168"/>
      <c r="J64" s="168"/>
      <c r="K64" s="168"/>
      <c r="L64" s="156"/>
      <c r="M64" s="156"/>
      <c r="N64" s="156"/>
      <c r="O64" s="156"/>
      <c r="P64" s="156"/>
      <c r="Q64" s="156"/>
      <c r="R64" s="156"/>
      <c r="S64" s="112"/>
      <c r="T64" s="152"/>
      <c r="U64" s="170"/>
      <c r="V64" s="162"/>
      <c r="W64" s="113"/>
      <c r="X64" s="113"/>
      <c r="Y64" s="113"/>
      <c r="Z64" s="113"/>
      <c r="AA64" s="113"/>
      <c r="AB64" s="113"/>
      <c r="AC64" s="113"/>
      <c r="AD64" s="113"/>
      <c r="AE64" s="113"/>
      <c r="AF64" s="113"/>
      <c r="AG64" s="113"/>
      <c r="AH64" s="113"/>
      <c r="AI64" s="113"/>
      <c r="AJ64" s="113"/>
      <c r="AK64" s="113"/>
      <c r="AL64" s="113"/>
      <c r="AM64" s="113"/>
      <c r="AN64" s="113"/>
      <c r="AO64" s="113"/>
      <c r="AP64" s="113"/>
      <c r="AQ64" s="113"/>
      <c r="AR64" s="113"/>
      <c r="AS64" s="113"/>
      <c r="AT64" s="113"/>
      <c r="AU64" s="113"/>
      <c r="AV64" s="113"/>
      <c r="AW64" s="113"/>
      <c r="AX64" s="113"/>
      <c r="AY64" s="113"/>
      <c r="AZ64" s="113"/>
      <c r="BA64" s="113"/>
    </row>
    <row r="65" spans="1:53" s="130" customFormat="1" ht="27" hidden="1" customHeight="1" x14ac:dyDescent="0.2">
      <c r="A65" s="119"/>
      <c r="B65" s="355" t="s">
        <v>65</v>
      </c>
      <c r="C65" s="355"/>
      <c r="D65" s="355"/>
      <c r="E65" s="355"/>
      <c r="F65" s="355"/>
      <c r="G65" s="355"/>
      <c r="H65" s="355"/>
      <c r="I65" s="355"/>
      <c r="J65" s="355"/>
      <c r="K65" s="355"/>
      <c r="L65" s="355"/>
      <c r="M65" s="355"/>
      <c r="N65" s="355"/>
      <c r="O65" s="355"/>
      <c r="P65" s="355"/>
      <c r="Q65" s="355"/>
      <c r="R65" s="355"/>
      <c r="S65" s="355"/>
      <c r="T65" s="355"/>
      <c r="U65" s="355"/>
      <c r="V65" s="157"/>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row>
    <row r="66" spans="1:53" s="130" customFormat="1" ht="27" hidden="1" customHeight="1" thickBot="1" x14ac:dyDescent="0.25">
      <c r="A66" s="119"/>
      <c r="B66" s="167"/>
      <c r="C66" s="168"/>
      <c r="D66" s="168"/>
      <c r="E66" s="168"/>
      <c r="F66" s="168"/>
      <c r="G66" s="168"/>
      <c r="H66" s="168"/>
      <c r="I66" s="168"/>
      <c r="J66" s="168"/>
      <c r="K66" s="168"/>
      <c r="L66" s="156"/>
      <c r="M66" s="156"/>
      <c r="N66" s="156"/>
      <c r="O66" s="156"/>
      <c r="P66" s="156"/>
      <c r="Q66" s="156"/>
      <c r="R66" s="156"/>
      <c r="S66" s="112"/>
      <c r="T66" s="152"/>
      <c r="U66" s="170"/>
      <c r="V66" s="162"/>
      <c r="W66" s="113"/>
      <c r="X66" s="113"/>
      <c r="Y66" s="113"/>
      <c r="Z66" s="113"/>
      <c r="AA66" s="113"/>
      <c r="AB66" s="113"/>
      <c r="AC66" s="113"/>
      <c r="AD66" s="113"/>
      <c r="AE66" s="113"/>
      <c r="AF66" s="113"/>
      <c r="AG66" s="113"/>
      <c r="AH66" s="113"/>
      <c r="AI66" s="113"/>
      <c r="AJ66" s="113"/>
      <c r="AK66" s="113"/>
      <c r="AL66" s="113"/>
      <c r="AM66" s="113"/>
      <c r="AN66" s="113"/>
      <c r="AO66" s="113"/>
      <c r="AP66" s="113"/>
      <c r="AQ66" s="113"/>
      <c r="AR66" s="113"/>
      <c r="AS66" s="113"/>
      <c r="AT66" s="113"/>
      <c r="AU66" s="113"/>
      <c r="AV66" s="113"/>
      <c r="AW66" s="113"/>
      <c r="AX66" s="113"/>
      <c r="AY66" s="113"/>
      <c r="AZ66" s="113"/>
      <c r="BA66" s="113"/>
    </row>
    <row r="67" spans="1:53" s="130" customFormat="1" ht="27" hidden="1" customHeight="1" x14ac:dyDescent="0.2">
      <c r="A67" s="119"/>
      <c r="B67" s="171"/>
      <c r="C67" s="172"/>
      <c r="D67" s="173"/>
      <c r="E67" s="173"/>
      <c r="F67" s="173"/>
      <c r="G67" s="173"/>
      <c r="H67" s="173"/>
      <c r="I67" s="173"/>
      <c r="J67" s="173"/>
      <c r="K67" s="173"/>
      <c r="L67" s="174"/>
      <c r="M67" s="174"/>
      <c r="N67" s="174"/>
      <c r="O67" s="174"/>
      <c r="P67" s="174"/>
      <c r="Q67" s="174"/>
      <c r="R67" s="174"/>
      <c r="S67" s="174"/>
      <c r="T67" s="175"/>
      <c r="U67" s="170"/>
      <c r="V67" s="162"/>
      <c r="W67" s="113"/>
      <c r="X67" s="113"/>
      <c r="Y67" s="113"/>
      <c r="Z67" s="113"/>
      <c r="AA67" s="113"/>
      <c r="AB67" s="113"/>
      <c r="AC67" s="113"/>
      <c r="AD67" s="113"/>
      <c r="AE67" s="113"/>
      <c r="AF67" s="113"/>
      <c r="AG67" s="113"/>
      <c r="AH67" s="113"/>
      <c r="AI67" s="113"/>
      <c r="AJ67" s="113"/>
      <c r="AK67" s="113"/>
      <c r="AL67" s="113"/>
      <c r="AM67" s="113"/>
      <c r="AN67" s="113"/>
      <c r="AO67" s="113"/>
      <c r="AP67" s="113"/>
      <c r="AQ67" s="113"/>
      <c r="AR67" s="113"/>
      <c r="AS67" s="113"/>
      <c r="AT67" s="113"/>
      <c r="AU67" s="113"/>
      <c r="AV67" s="113"/>
      <c r="AW67" s="113"/>
      <c r="AX67" s="113"/>
      <c r="AY67" s="113"/>
      <c r="AZ67" s="113"/>
      <c r="BA67" s="113"/>
    </row>
    <row r="68" spans="1:53" s="130" customFormat="1" ht="27" hidden="1" customHeight="1" x14ac:dyDescent="0.2">
      <c r="A68" s="119"/>
      <c r="B68" s="163"/>
      <c r="C68" s="351"/>
      <c r="D68" s="352"/>
      <c r="E68" s="352"/>
      <c r="F68" s="352"/>
      <c r="G68" s="352"/>
      <c r="H68" s="352"/>
      <c r="I68" s="352"/>
      <c r="J68" s="352"/>
      <c r="K68" s="352"/>
      <c r="L68" s="352"/>
      <c r="M68" s="352"/>
      <c r="N68" s="352"/>
      <c r="O68" s="352"/>
      <c r="P68" s="352"/>
      <c r="Q68" s="352"/>
      <c r="R68" s="352"/>
      <c r="S68" s="352"/>
      <c r="T68" s="353"/>
      <c r="U68" s="163"/>
      <c r="V68" s="162"/>
      <c r="W68" s="113"/>
      <c r="X68" s="113"/>
      <c r="Y68" s="113"/>
      <c r="Z68" s="113"/>
      <c r="AA68" s="113"/>
      <c r="AB68" s="113"/>
      <c r="AC68" s="113"/>
      <c r="AD68" s="113"/>
      <c r="AE68" s="113"/>
      <c r="AF68" s="113"/>
      <c r="AG68" s="113"/>
      <c r="AH68" s="113"/>
      <c r="AI68" s="113"/>
      <c r="AJ68" s="113"/>
      <c r="AK68" s="113"/>
      <c r="AL68" s="113"/>
      <c r="AM68" s="113"/>
      <c r="AN68" s="113"/>
      <c r="AO68" s="113"/>
      <c r="AP68" s="113"/>
      <c r="AQ68" s="113"/>
      <c r="AR68" s="113"/>
      <c r="AS68" s="113"/>
      <c r="AT68" s="113"/>
      <c r="AU68" s="113"/>
      <c r="AV68" s="113"/>
      <c r="AW68" s="113"/>
      <c r="AX68" s="113"/>
      <c r="AY68" s="113"/>
      <c r="AZ68" s="113"/>
      <c r="BA68" s="113"/>
    </row>
    <row r="69" spans="1:53" s="130" customFormat="1" ht="27" hidden="1" customHeight="1" x14ac:dyDescent="0.2">
      <c r="A69" s="119"/>
      <c r="B69" s="163"/>
      <c r="C69" s="351"/>
      <c r="D69" s="352"/>
      <c r="E69" s="352"/>
      <c r="F69" s="352"/>
      <c r="G69" s="352"/>
      <c r="H69" s="352"/>
      <c r="I69" s="352"/>
      <c r="J69" s="352"/>
      <c r="K69" s="352"/>
      <c r="L69" s="352"/>
      <c r="M69" s="352"/>
      <c r="N69" s="352"/>
      <c r="O69" s="352"/>
      <c r="P69" s="352"/>
      <c r="Q69" s="352"/>
      <c r="R69" s="352"/>
      <c r="S69" s="352"/>
      <c r="T69" s="353"/>
      <c r="U69" s="163"/>
      <c r="V69" s="162"/>
      <c r="W69" s="113"/>
      <c r="X69" s="113"/>
      <c r="Y69" s="113"/>
      <c r="Z69" s="113"/>
      <c r="AA69" s="113"/>
      <c r="AB69" s="113"/>
      <c r="AC69" s="113"/>
      <c r="AD69" s="113"/>
      <c r="AE69" s="113"/>
      <c r="AF69" s="113"/>
      <c r="AG69" s="113"/>
      <c r="AH69" s="113"/>
      <c r="AI69" s="113"/>
      <c r="AJ69" s="113"/>
      <c r="AK69" s="113"/>
      <c r="AL69" s="113"/>
      <c r="AM69" s="113"/>
      <c r="AN69" s="113"/>
      <c r="AO69" s="113"/>
      <c r="AP69" s="113"/>
      <c r="AQ69" s="113"/>
      <c r="AR69" s="113"/>
      <c r="AS69" s="113"/>
      <c r="AT69" s="113"/>
      <c r="AU69" s="113"/>
      <c r="AV69" s="113"/>
      <c r="AW69" s="113"/>
      <c r="AX69" s="113"/>
      <c r="AY69" s="113"/>
      <c r="AZ69" s="113"/>
      <c r="BA69" s="113"/>
    </row>
    <row r="70" spans="1:53" s="130" customFormat="1" ht="27" hidden="1" customHeight="1" x14ac:dyDescent="0.2">
      <c r="A70" s="119"/>
      <c r="B70" s="163"/>
      <c r="C70" s="351"/>
      <c r="D70" s="352"/>
      <c r="E70" s="352"/>
      <c r="F70" s="352"/>
      <c r="G70" s="352"/>
      <c r="H70" s="352"/>
      <c r="I70" s="352"/>
      <c r="J70" s="352"/>
      <c r="K70" s="352"/>
      <c r="L70" s="352"/>
      <c r="M70" s="352"/>
      <c r="N70" s="352"/>
      <c r="O70" s="352"/>
      <c r="P70" s="352"/>
      <c r="Q70" s="352"/>
      <c r="R70" s="352"/>
      <c r="S70" s="352"/>
      <c r="T70" s="353"/>
      <c r="U70" s="163"/>
      <c r="V70" s="162"/>
      <c r="W70" s="113"/>
      <c r="X70" s="113"/>
      <c r="Y70" s="113"/>
      <c r="Z70" s="113"/>
      <c r="AA70" s="113"/>
      <c r="AB70" s="113"/>
      <c r="AC70" s="113"/>
      <c r="AD70" s="113"/>
      <c r="AE70" s="113"/>
      <c r="AF70" s="113"/>
      <c r="AG70" s="113"/>
      <c r="AH70" s="113"/>
      <c r="AI70" s="113"/>
      <c r="AJ70" s="113"/>
      <c r="AK70" s="113"/>
      <c r="AL70" s="113"/>
      <c r="AM70" s="113"/>
      <c r="AN70" s="113"/>
      <c r="AO70" s="113"/>
      <c r="AP70" s="113"/>
      <c r="AQ70" s="113"/>
      <c r="AR70" s="113"/>
      <c r="AS70" s="113"/>
      <c r="AT70" s="113"/>
      <c r="AU70" s="113"/>
      <c r="AV70" s="113"/>
      <c r="AW70" s="113"/>
      <c r="AX70" s="113"/>
      <c r="AY70" s="113"/>
      <c r="AZ70" s="113"/>
      <c r="BA70" s="113"/>
    </row>
    <row r="71" spans="1:53" s="130" customFormat="1" ht="27" hidden="1" customHeight="1" x14ac:dyDescent="0.2">
      <c r="A71" s="119"/>
      <c r="B71" s="163"/>
      <c r="C71" s="351"/>
      <c r="D71" s="352"/>
      <c r="E71" s="352"/>
      <c r="F71" s="352"/>
      <c r="G71" s="352"/>
      <c r="H71" s="352"/>
      <c r="I71" s="352"/>
      <c r="J71" s="352"/>
      <c r="K71" s="352"/>
      <c r="L71" s="352"/>
      <c r="M71" s="352"/>
      <c r="N71" s="352"/>
      <c r="O71" s="352"/>
      <c r="P71" s="352"/>
      <c r="Q71" s="352"/>
      <c r="R71" s="352"/>
      <c r="S71" s="352"/>
      <c r="T71" s="353"/>
      <c r="U71" s="163"/>
      <c r="V71" s="162"/>
      <c r="W71" s="113"/>
      <c r="X71" s="113"/>
      <c r="Y71" s="113"/>
      <c r="Z71" s="113"/>
      <c r="AA71" s="113"/>
      <c r="AB71" s="113"/>
      <c r="AC71" s="113"/>
      <c r="AD71" s="113"/>
      <c r="AE71" s="113"/>
      <c r="AF71" s="113"/>
      <c r="AG71" s="113"/>
      <c r="AH71" s="113"/>
      <c r="AI71" s="113"/>
      <c r="AJ71" s="113"/>
      <c r="AK71" s="113"/>
      <c r="AL71" s="113"/>
      <c r="AM71" s="113"/>
      <c r="AN71" s="113"/>
      <c r="AO71" s="113"/>
      <c r="AP71" s="113"/>
      <c r="AQ71" s="113"/>
      <c r="AR71" s="113"/>
      <c r="AS71" s="113"/>
      <c r="AT71" s="113"/>
      <c r="AU71" s="113"/>
      <c r="AV71" s="113"/>
      <c r="AW71" s="113"/>
      <c r="AX71" s="113"/>
      <c r="AY71" s="113"/>
      <c r="AZ71" s="113"/>
      <c r="BA71" s="113"/>
    </row>
    <row r="72" spans="1:53" s="130" customFormat="1" ht="27" hidden="1" customHeight="1" x14ac:dyDescent="0.2">
      <c r="A72" s="119"/>
      <c r="B72" s="163"/>
      <c r="C72" s="351"/>
      <c r="D72" s="352"/>
      <c r="E72" s="352"/>
      <c r="F72" s="352"/>
      <c r="G72" s="352"/>
      <c r="H72" s="352"/>
      <c r="I72" s="352"/>
      <c r="J72" s="352"/>
      <c r="K72" s="352"/>
      <c r="L72" s="352"/>
      <c r="M72" s="352"/>
      <c r="N72" s="352"/>
      <c r="O72" s="352"/>
      <c r="P72" s="352"/>
      <c r="Q72" s="352"/>
      <c r="R72" s="352"/>
      <c r="S72" s="352"/>
      <c r="T72" s="353"/>
      <c r="U72" s="163"/>
      <c r="V72" s="162"/>
      <c r="W72" s="113"/>
      <c r="X72" s="113"/>
      <c r="Y72" s="113"/>
      <c r="Z72" s="113"/>
      <c r="AA72" s="113"/>
      <c r="AB72" s="113"/>
      <c r="AC72" s="113"/>
      <c r="AD72" s="113"/>
      <c r="AE72" s="113"/>
      <c r="AF72" s="113"/>
      <c r="AG72" s="113"/>
      <c r="AH72" s="113"/>
      <c r="AI72" s="113"/>
      <c r="AJ72" s="113"/>
      <c r="AK72" s="113"/>
      <c r="AL72" s="113"/>
      <c r="AM72" s="113"/>
      <c r="AN72" s="113"/>
      <c r="AO72" s="113"/>
      <c r="AP72" s="113"/>
      <c r="AQ72" s="113"/>
      <c r="AR72" s="113"/>
      <c r="AS72" s="113"/>
      <c r="AT72" s="113"/>
      <c r="AU72" s="113"/>
      <c r="AV72" s="113"/>
      <c r="AW72" s="113"/>
      <c r="AX72" s="113"/>
      <c r="AY72" s="113"/>
      <c r="AZ72" s="113"/>
      <c r="BA72" s="113"/>
    </row>
    <row r="73" spans="1:53" s="130" customFormat="1" ht="27" hidden="1" customHeight="1" x14ac:dyDescent="0.2">
      <c r="A73" s="119"/>
      <c r="B73" s="163"/>
      <c r="C73" s="351"/>
      <c r="D73" s="352"/>
      <c r="E73" s="352"/>
      <c r="F73" s="352"/>
      <c r="G73" s="352"/>
      <c r="H73" s="352"/>
      <c r="I73" s="352"/>
      <c r="J73" s="352"/>
      <c r="K73" s="352"/>
      <c r="L73" s="352"/>
      <c r="M73" s="352"/>
      <c r="N73" s="352"/>
      <c r="O73" s="352"/>
      <c r="P73" s="352"/>
      <c r="Q73" s="352"/>
      <c r="R73" s="352"/>
      <c r="S73" s="352"/>
      <c r="T73" s="353"/>
      <c r="U73" s="163"/>
      <c r="V73" s="162"/>
      <c r="W73" s="113"/>
      <c r="X73" s="113"/>
      <c r="Y73" s="113"/>
      <c r="Z73" s="113"/>
      <c r="AA73" s="113"/>
      <c r="AB73" s="113"/>
      <c r="AC73" s="113"/>
      <c r="AD73" s="113"/>
      <c r="AE73" s="113"/>
      <c r="AF73" s="113"/>
      <c r="AG73" s="113"/>
      <c r="AH73" s="113"/>
      <c r="AI73" s="113"/>
      <c r="AJ73" s="113"/>
      <c r="AK73" s="113"/>
      <c r="AL73" s="113"/>
      <c r="AM73" s="113"/>
      <c r="AN73" s="113"/>
      <c r="AO73" s="113"/>
      <c r="AP73" s="113"/>
      <c r="AQ73" s="113"/>
      <c r="AR73" s="113"/>
      <c r="AS73" s="113"/>
      <c r="AT73" s="113"/>
      <c r="AU73" s="113"/>
      <c r="AV73" s="113"/>
      <c r="AW73" s="113"/>
      <c r="AX73" s="113"/>
      <c r="AY73" s="113"/>
      <c r="AZ73" s="113"/>
      <c r="BA73" s="113"/>
    </row>
    <row r="74" spans="1:53" s="130" customFormat="1" ht="27" hidden="1" customHeight="1" x14ac:dyDescent="0.2">
      <c r="A74" s="119"/>
      <c r="B74" s="163"/>
      <c r="C74" s="351"/>
      <c r="D74" s="352"/>
      <c r="E74" s="352"/>
      <c r="F74" s="352"/>
      <c r="G74" s="352"/>
      <c r="H74" s="352"/>
      <c r="I74" s="352"/>
      <c r="J74" s="352"/>
      <c r="K74" s="352"/>
      <c r="L74" s="352"/>
      <c r="M74" s="352"/>
      <c r="N74" s="352"/>
      <c r="O74" s="352"/>
      <c r="P74" s="352"/>
      <c r="Q74" s="352"/>
      <c r="R74" s="352"/>
      <c r="S74" s="352"/>
      <c r="T74" s="353"/>
      <c r="U74" s="163"/>
      <c r="V74" s="162"/>
      <c r="W74" s="113"/>
      <c r="X74" s="113"/>
      <c r="Y74" s="113"/>
      <c r="Z74" s="113"/>
      <c r="AA74" s="113"/>
      <c r="AB74" s="113"/>
      <c r="AC74" s="113"/>
      <c r="AD74" s="113"/>
      <c r="AE74" s="113"/>
      <c r="AF74" s="113"/>
      <c r="AG74" s="113"/>
      <c r="AH74" s="113"/>
      <c r="AI74" s="113"/>
      <c r="AJ74" s="113"/>
      <c r="AK74" s="113"/>
      <c r="AL74" s="113"/>
      <c r="AM74" s="113"/>
      <c r="AN74" s="113"/>
      <c r="AO74" s="113"/>
      <c r="AP74" s="113"/>
      <c r="AQ74" s="113"/>
      <c r="AR74" s="113"/>
      <c r="AS74" s="113"/>
      <c r="AT74" s="113"/>
      <c r="AU74" s="113"/>
      <c r="AV74" s="113"/>
      <c r="AW74" s="113"/>
      <c r="AX74" s="113"/>
      <c r="AY74" s="113"/>
      <c r="AZ74" s="113"/>
      <c r="BA74" s="113"/>
    </row>
    <row r="75" spans="1:53" s="130" customFormat="1" ht="27" hidden="1" customHeight="1" x14ac:dyDescent="0.2">
      <c r="A75" s="119"/>
      <c r="B75" s="163"/>
      <c r="C75" s="351"/>
      <c r="D75" s="352"/>
      <c r="E75" s="352"/>
      <c r="F75" s="352"/>
      <c r="G75" s="352"/>
      <c r="H75" s="352"/>
      <c r="I75" s="352"/>
      <c r="J75" s="352"/>
      <c r="K75" s="352"/>
      <c r="L75" s="352"/>
      <c r="M75" s="352"/>
      <c r="N75" s="352"/>
      <c r="O75" s="352"/>
      <c r="P75" s="352"/>
      <c r="Q75" s="352"/>
      <c r="R75" s="352"/>
      <c r="S75" s="352"/>
      <c r="T75" s="353"/>
      <c r="U75" s="163"/>
      <c r="V75" s="162"/>
      <c r="W75" s="113"/>
      <c r="X75" s="113"/>
      <c r="Y75" s="113"/>
      <c r="Z75" s="113"/>
      <c r="AA75" s="113"/>
      <c r="AB75" s="113"/>
      <c r="AC75" s="113"/>
      <c r="AD75" s="113"/>
      <c r="AE75" s="113"/>
      <c r="AF75" s="113"/>
      <c r="AG75" s="113"/>
      <c r="AH75" s="113"/>
      <c r="AI75" s="113"/>
      <c r="AJ75" s="113"/>
      <c r="AK75" s="113"/>
      <c r="AL75" s="113"/>
      <c r="AM75" s="113"/>
      <c r="AN75" s="113"/>
      <c r="AO75" s="113"/>
      <c r="AP75" s="113"/>
      <c r="AQ75" s="113"/>
      <c r="AR75" s="113"/>
      <c r="AS75" s="113"/>
      <c r="AT75" s="113"/>
      <c r="AU75" s="113"/>
      <c r="AV75" s="113"/>
      <c r="AW75" s="113"/>
      <c r="AX75" s="113"/>
      <c r="AY75" s="113"/>
      <c r="AZ75" s="113"/>
      <c r="BA75" s="113"/>
    </row>
    <row r="76" spans="1:53" s="130" customFormat="1" ht="27" hidden="1" customHeight="1" x14ac:dyDescent="0.2">
      <c r="A76" s="119"/>
      <c r="B76" s="163"/>
      <c r="C76" s="351"/>
      <c r="D76" s="352"/>
      <c r="E76" s="352"/>
      <c r="F76" s="352"/>
      <c r="G76" s="352"/>
      <c r="H76" s="352"/>
      <c r="I76" s="352"/>
      <c r="J76" s="352"/>
      <c r="K76" s="352"/>
      <c r="L76" s="352"/>
      <c r="M76" s="352"/>
      <c r="N76" s="352"/>
      <c r="O76" s="352"/>
      <c r="P76" s="352"/>
      <c r="Q76" s="352"/>
      <c r="R76" s="352"/>
      <c r="S76" s="352"/>
      <c r="T76" s="353"/>
      <c r="U76" s="163"/>
      <c r="V76" s="162"/>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c r="AT76" s="113"/>
      <c r="AU76" s="113"/>
      <c r="AV76" s="113"/>
      <c r="AW76" s="113"/>
      <c r="AX76" s="113"/>
      <c r="AY76" s="113"/>
      <c r="AZ76" s="113"/>
      <c r="BA76" s="113"/>
    </row>
    <row r="77" spans="1:53" s="130" customFormat="1" ht="27" hidden="1" customHeight="1" x14ac:dyDescent="0.2">
      <c r="A77" s="119"/>
      <c r="B77" s="163"/>
      <c r="C77" s="351"/>
      <c r="D77" s="352"/>
      <c r="E77" s="352"/>
      <c r="F77" s="352"/>
      <c r="G77" s="352"/>
      <c r="H77" s="352"/>
      <c r="I77" s="352"/>
      <c r="J77" s="352"/>
      <c r="K77" s="352"/>
      <c r="L77" s="352"/>
      <c r="M77" s="352"/>
      <c r="N77" s="352"/>
      <c r="O77" s="352"/>
      <c r="P77" s="352"/>
      <c r="Q77" s="352"/>
      <c r="R77" s="352"/>
      <c r="S77" s="352"/>
      <c r="T77" s="353"/>
      <c r="U77" s="163"/>
      <c r="V77" s="162"/>
      <c r="W77" s="113"/>
      <c r="X77" s="113"/>
      <c r="Y77" s="113"/>
      <c r="Z77" s="113"/>
      <c r="AA77" s="113"/>
      <c r="AB77" s="113"/>
      <c r="AC77" s="113"/>
      <c r="AD77" s="113"/>
      <c r="AE77" s="113"/>
      <c r="AF77" s="113"/>
      <c r="AG77" s="113"/>
      <c r="AH77" s="113"/>
      <c r="AI77" s="113"/>
      <c r="AJ77" s="113"/>
      <c r="AK77" s="113"/>
      <c r="AL77" s="113"/>
      <c r="AM77" s="113"/>
      <c r="AN77" s="113"/>
      <c r="AO77" s="113"/>
      <c r="AP77" s="113"/>
      <c r="AQ77" s="113"/>
      <c r="AR77" s="113"/>
      <c r="AS77" s="113"/>
      <c r="AT77" s="113"/>
      <c r="AU77" s="113"/>
      <c r="AV77" s="113"/>
      <c r="AW77" s="113"/>
      <c r="AX77" s="113"/>
      <c r="AY77" s="113"/>
      <c r="AZ77" s="113"/>
      <c r="BA77" s="113"/>
    </row>
    <row r="78" spans="1:53" s="130" customFormat="1" ht="27" hidden="1" customHeight="1" x14ac:dyDescent="0.2">
      <c r="A78" s="127"/>
      <c r="B78" s="163"/>
      <c r="C78" s="351"/>
      <c r="D78" s="352"/>
      <c r="E78" s="352"/>
      <c r="F78" s="352"/>
      <c r="G78" s="352"/>
      <c r="H78" s="352"/>
      <c r="I78" s="352"/>
      <c r="J78" s="352"/>
      <c r="K78" s="352"/>
      <c r="L78" s="352"/>
      <c r="M78" s="352"/>
      <c r="N78" s="352"/>
      <c r="O78" s="352"/>
      <c r="P78" s="352"/>
      <c r="Q78" s="352"/>
      <c r="R78" s="352"/>
      <c r="S78" s="352"/>
      <c r="T78" s="353"/>
      <c r="U78" s="163"/>
      <c r="V78" s="162"/>
      <c r="W78" s="113"/>
      <c r="X78" s="113"/>
      <c r="Y78" s="113"/>
      <c r="Z78" s="113"/>
      <c r="AA78" s="113"/>
      <c r="AB78" s="113"/>
      <c r="AC78" s="113"/>
      <c r="AD78" s="113"/>
      <c r="AE78" s="113"/>
      <c r="AF78" s="113"/>
      <c r="AG78" s="113"/>
      <c r="AH78" s="113"/>
      <c r="AI78" s="113"/>
      <c r="AJ78" s="113"/>
      <c r="AK78" s="113"/>
      <c r="AL78" s="113"/>
      <c r="AM78" s="113"/>
      <c r="AN78" s="113"/>
      <c r="AO78" s="113"/>
      <c r="AP78" s="113"/>
      <c r="AQ78" s="113"/>
      <c r="AR78" s="113"/>
      <c r="AS78" s="113"/>
      <c r="AT78" s="113"/>
      <c r="AU78" s="113"/>
      <c r="AV78" s="113"/>
      <c r="AW78" s="113"/>
      <c r="AX78" s="113"/>
      <c r="AY78" s="113"/>
      <c r="AZ78" s="113"/>
      <c r="BA78" s="113"/>
    </row>
    <row r="79" spans="1:53" s="130" customFormat="1" ht="27" hidden="1" customHeight="1" x14ac:dyDescent="0.2">
      <c r="A79" s="131"/>
      <c r="B79" s="163"/>
      <c r="C79" s="351"/>
      <c r="D79" s="352"/>
      <c r="E79" s="352"/>
      <c r="F79" s="352"/>
      <c r="G79" s="352"/>
      <c r="H79" s="352"/>
      <c r="I79" s="352"/>
      <c r="J79" s="352"/>
      <c r="K79" s="352"/>
      <c r="L79" s="352"/>
      <c r="M79" s="352"/>
      <c r="N79" s="352"/>
      <c r="O79" s="352"/>
      <c r="P79" s="352"/>
      <c r="Q79" s="352"/>
      <c r="R79" s="352"/>
      <c r="S79" s="352"/>
      <c r="T79" s="353"/>
      <c r="U79" s="163"/>
      <c r="V79" s="162"/>
      <c r="W79" s="113"/>
      <c r="X79" s="113"/>
      <c r="Y79" s="113"/>
      <c r="Z79" s="113"/>
      <c r="AA79" s="113"/>
      <c r="AB79" s="113"/>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13"/>
      <c r="AY79" s="113"/>
      <c r="AZ79" s="113"/>
      <c r="BA79" s="113"/>
    </row>
    <row r="80" spans="1:53" s="130" customFormat="1" ht="27" hidden="1" customHeight="1" x14ac:dyDescent="0.2">
      <c r="A80" s="136"/>
      <c r="B80" s="163"/>
      <c r="C80" s="351"/>
      <c r="D80" s="352"/>
      <c r="E80" s="352"/>
      <c r="F80" s="352"/>
      <c r="G80" s="352"/>
      <c r="H80" s="352"/>
      <c r="I80" s="352"/>
      <c r="J80" s="352"/>
      <c r="K80" s="352"/>
      <c r="L80" s="352"/>
      <c r="M80" s="352"/>
      <c r="N80" s="352"/>
      <c r="O80" s="352"/>
      <c r="P80" s="352"/>
      <c r="Q80" s="352"/>
      <c r="R80" s="352"/>
      <c r="S80" s="352"/>
      <c r="T80" s="353"/>
      <c r="U80" s="163"/>
      <c r="V80" s="162"/>
      <c r="W80" s="113"/>
      <c r="X80" s="113"/>
      <c r="Y80" s="113"/>
      <c r="Z80" s="113"/>
      <c r="AA80" s="113"/>
      <c r="AB80" s="113"/>
      <c r="AC80" s="113"/>
      <c r="AD80" s="113"/>
      <c r="AE80" s="113"/>
      <c r="AF80" s="113"/>
      <c r="AG80" s="113"/>
      <c r="AH80" s="113"/>
      <c r="AI80" s="113"/>
      <c r="AJ80" s="113"/>
      <c r="AK80" s="113"/>
      <c r="AL80" s="113"/>
      <c r="AM80" s="113"/>
      <c r="AN80" s="113"/>
      <c r="AO80" s="113"/>
      <c r="AP80" s="113"/>
      <c r="AQ80" s="113"/>
      <c r="AR80" s="113"/>
      <c r="AS80" s="113"/>
      <c r="AT80" s="113"/>
      <c r="AU80" s="113"/>
      <c r="AV80" s="113"/>
      <c r="AW80" s="113"/>
      <c r="AX80" s="113"/>
      <c r="AY80" s="113"/>
      <c r="AZ80" s="113"/>
      <c r="BA80" s="113"/>
    </row>
    <row r="81" spans="1:53" s="130" customFormat="1" ht="27" hidden="1" customHeight="1" x14ac:dyDescent="0.2">
      <c r="A81" s="136"/>
      <c r="B81" s="163"/>
      <c r="C81" s="351"/>
      <c r="D81" s="352"/>
      <c r="E81" s="352"/>
      <c r="F81" s="352"/>
      <c r="G81" s="352"/>
      <c r="H81" s="352"/>
      <c r="I81" s="352"/>
      <c r="J81" s="352"/>
      <c r="K81" s="352"/>
      <c r="L81" s="352"/>
      <c r="M81" s="352"/>
      <c r="N81" s="352"/>
      <c r="O81" s="352"/>
      <c r="P81" s="352"/>
      <c r="Q81" s="352"/>
      <c r="R81" s="352"/>
      <c r="S81" s="352"/>
      <c r="T81" s="353"/>
      <c r="U81" s="163"/>
      <c r="V81" s="162"/>
      <c r="W81" s="113"/>
      <c r="X81" s="113"/>
      <c r="Y81" s="113"/>
      <c r="Z81" s="113"/>
      <c r="AA81" s="113"/>
      <c r="AB81" s="113"/>
      <c r="AC81" s="113"/>
      <c r="AD81" s="113"/>
      <c r="AE81" s="113"/>
      <c r="AF81" s="113"/>
      <c r="AG81" s="113"/>
      <c r="AH81" s="113"/>
      <c r="AI81" s="113"/>
      <c r="AJ81" s="113"/>
      <c r="AK81" s="113"/>
      <c r="AL81" s="113"/>
      <c r="AM81" s="113"/>
      <c r="AN81" s="113"/>
      <c r="AO81" s="113"/>
      <c r="AP81" s="113"/>
      <c r="AQ81" s="113"/>
      <c r="AR81" s="113"/>
      <c r="AS81" s="113"/>
      <c r="AT81" s="113"/>
      <c r="AU81" s="113"/>
      <c r="AV81" s="113"/>
      <c r="AW81" s="113"/>
      <c r="AX81" s="113"/>
      <c r="AY81" s="113"/>
      <c r="AZ81" s="113"/>
      <c r="BA81" s="113"/>
    </row>
    <row r="82" spans="1:53" s="148" customFormat="1" ht="27" hidden="1" customHeight="1" x14ac:dyDescent="0.45">
      <c r="A82" s="144"/>
      <c r="B82" s="163"/>
      <c r="C82" s="351"/>
      <c r="D82" s="352"/>
      <c r="E82" s="352"/>
      <c r="F82" s="352"/>
      <c r="G82" s="352"/>
      <c r="H82" s="352"/>
      <c r="I82" s="352"/>
      <c r="J82" s="352"/>
      <c r="K82" s="352"/>
      <c r="L82" s="352"/>
      <c r="M82" s="352"/>
      <c r="N82" s="352"/>
      <c r="O82" s="352"/>
      <c r="P82" s="352"/>
      <c r="Q82" s="352"/>
      <c r="R82" s="352"/>
      <c r="S82" s="352"/>
      <c r="T82" s="353"/>
      <c r="U82" s="163"/>
      <c r="V82" s="162"/>
      <c r="W82" s="113"/>
      <c r="X82" s="113"/>
      <c r="Y82" s="113"/>
      <c r="Z82" s="113"/>
      <c r="AA82" s="113"/>
      <c r="AB82" s="113"/>
      <c r="AC82" s="113"/>
      <c r="AD82" s="113"/>
      <c r="AE82" s="113"/>
      <c r="AF82" s="113"/>
      <c r="AG82" s="113"/>
      <c r="AH82" s="113"/>
      <c r="AI82" s="113"/>
      <c r="AJ82" s="113"/>
      <c r="AK82" s="113"/>
      <c r="AL82" s="113"/>
      <c r="AM82" s="113"/>
      <c r="AN82" s="113"/>
      <c r="AO82" s="113"/>
      <c r="AP82" s="113"/>
      <c r="AQ82" s="113"/>
      <c r="AR82" s="113"/>
      <c r="AS82" s="113"/>
      <c r="AT82" s="113"/>
      <c r="AU82" s="113"/>
      <c r="AV82" s="113"/>
      <c r="AW82" s="113"/>
      <c r="AX82" s="113"/>
      <c r="AY82" s="113"/>
      <c r="AZ82" s="113"/>
      <c r="BA82" s="113"/>
    </row>
    <row r="83" spans="1:53" ht="27" hidden="1" customHeight="1" x14ac:dyDescent="0.2">
      <c r="A83" s="149"/>
      <c r="B83" s="163"/>
      <c r="C83" s="351"/>
      <c r="D83" s="352"/>
      <c r="E83" s="352"/>
      <c r="F83" s="352"/>
      <c r="G83" s="352"/>
      <c r="H83" s="352"/>
      <c r="I83" s="352"/>
      <c r="J83" s="352"/>
      <c r="K83" s="352"/>
      <c r="L83" s="352"/>
      <c r="M83" s="352"/>
      <c r="N83" s="352"/>
      <c r="O83" s="352"/>
      <c r="P83" s="352"/>
      <c r="Q83" s="352"/>
      <c r="R83" s="352"/>
      <c r="S83" s="352"/>
      <c r="T83" s="353"/>
      <c r="U83" s="163"/>
      <c r="V83" s="162"/>
    </row>
    <row r="84" spans="1:53" ht="27" hidden="1" customHeight="1" x14ac:dyDescent="0.2">
      <c r="A84" s="149"/>
      <c r="B84" s="163"/>
      <c r="C84" s="351"/>
      <c r="D84" s="352"/>
      <c r="E84" s="352"/>
      <c r="F84" s="352"/>
      <c r="G84" s="352"/>
      <c r="H84" s="352"/>
      <c r="I84" s="352"/>
      <c r="J84" s="352"/>
      <c r="K84" s="352"/>
      <c r="L84" s="352"/>
      <c r="M84" s="352"/>
      <c r="N84" s="352"/>
      <c r="O84" s="352"/>
      <c r="P84" s="352"/>
      <c r="Q84" s="352"/>
      <c r="R84" s="352"/>
      <c r="S84" s="352"/>
      <c r="T84" s="353"/>
      <c r="U84" s="163"/>
      <c r="V84" s="162"/>
    </row>
    <row r="85" spans="1:53" ht="27" hidden="1" customHeight="1" x14ac:dyDescent="0.2">
      <c r="A85" s="150">
        <v>44604.594259259262</v>
      </c>
      <c r="B85" s="163"/>
      <c r="C85" s="351"/>
      <c r="D85" s="352"/>
      <c r="E85" s="352"/>
      <c r="F85" s="352"/>
      <c r="G85" s="352"/>
      <c r="H85" s="352"/>
      <c r="I85" s="352"/>
      <c r="J85" s="352"/>
      <c r="K85" s="352"/>
      <c r="L85" s="352"/>
      <c r="M85" s="352"/>
      <c r="N85" s="352"/>
      <c r="O85" s="352"/>
      <c r="P85" s="352"/>
      <c r="Q85" s="352"/>
      <c r="R85" s="352"/>
      <c r="S85" s="352"/>
      <c r="T85" s="353"/>
      <c r="U85" s="163"/>
      <c r="V85" s="162"/>
    </row>
    <row r="86" spans="1:53" ht="27" hidden="1" customHeight="1" x14ac:dyDescent="0.2">
      <c r="A86" s="149"/>
      <c r="B86" s="163"/>
      <c r="C86" s="351"/>
      <c r="D86" s="352"/>
      <c r="E86" s="352"/>
      <c r="F86" s="352"/>
      <c r="G86" s="352"/>
      <c r="H86" s="352"/>
      <c r="I86" s="352"/>
      <c r="J86" s="352"/>
      <c r="K86" s="352"/>
      <c r="L86" s="352"/>
      <c r="M86" s="352"/>
      <c r="N86" s="352"/>
      <c r="O86" s="352"/>
      <c r="P86" s="352"/>
      <c r="Q86" s="352"/>
      <c r="R86" s="352"/>
      <c r="S86" s="352"/>
      <c r="T86" s="353"/>
      <c r="U86" s="163"/>
      <c r="V86" s="162"/>
    </row>
    <row r="87" spans="1:53" ht="27" hidden="1" customHeight="1" x14ac:dyDescent="0.2">
      <c r="A87" s="149"/>
      <c r="B87" s="163"/>
      <c r="C87" s="351"/>
      <c r="D87" s="352"/>
      <c r="E87" s="352"/>
      <c r="F87" s="352"/>
      <c r="G87" s="352"/>
      <c r="H87" s="352"/>
      <c r="I87" s="352"/>
      <c r="J87" s="352"/>
      <c r="K87" s="352"/>
      <c r="L87" s="352"/>
      <c r="M87" s="352"/>
      <c r="N87" s="352"/>
      <c r="O87" s="352"/>
      <c r="P87" s="352"/>
      <c r="Q87" s="352"/>
      <c r="R87" s="352"/>
      <c r="S87" s="352"/>
      <c r="T87" s="353"/>
      <c r="U87" s="163"/>
      <c r="V87" s="162"/>
    </row>
    <row r="88" spans="1:53" ht="27" hidden="1" customHeight="1" x14ac:dyDescent="0.2">
      <c r="A88" s="151"/>
      <c r="B88" s="163"/>
      <c r="C88" s="351"/>
      <c r="D88" s="352"/>
      <c r="E88" s="352"/>
      <c r="F88" s="352"/>
      <c r="G88" s="352"/>
      <c r="H88" s="352"/>
      <c r="I88" s="352"/>
      <c r="J88" s="352"/>
      <c r="K88" s="352"/>
      <c r="L88" s="352"/>
      <c r="M88" s="352"/>
      <c r="N88" s="352"/>
      <c r="O88" s="352"/>
      <c r="P88" s="352"/>
      <c r="Q88" s="352"/>
      <c r="R88" s="352"/>
      <c r="S88" s="352"/>
      <c r="T88" s="353"/>
      <c r="U88" s="163"/>
      <c r="V88" s="162"/>
    </row>
    <row r="89" spans="1:53" ht="27" hidden="1" customHeight="1" x14ac:dyDescent="0.2">
      <c r="A89" s="151"/>
      <c r="B89" s="163"/>
      <c r="C89" s="351"/>
      <c r="D89" s="352"/>
      <c r="E89" s="352"/>
      <c r="F89" s="352"/>
      <c r="G89" s="352"/>
      <c r="H89" s="352"/>
      <c r="I89" s="352"/>
      <c r="J89" s="352"/>
      <c r="K89" s="352"/>
      <c r="L89" s="352"/>
      <c r="M89" s="352"/>
      <c r="N89" s="352"/>
      <c r="O89" s="352"/>
      <c r="P89" s="352"/>
      <c r="Q89" s="352"/>
      <c r="R89" s="352"/>
      <c r="S89" s="352"/>
      <c r="T89" s="353"/>
      <c r="U89" s="163"/>
      <c r="V89" s="162"/>
    </row>
    <row r="90" spans="1:53" ht="27" hidden="1" customHeight="1" x14ac:dyDescent="0.2">
      <c r="B90" s="163"/>
      <c r="C90" s="351"/>
      <c r="D90" s="352"/>
      <c r="E90" s="352"/>
      <c r="F90" s="352"/>
      <c r="G90" s="352"/>
      <c r="H90" s="352"/>
      <c r="I90" s="352"/>
      <c r="J90" s="352"/>
      <c r="K90" s="352"/>
      <c r="L90" s="352"/>
      <c r="M90" s="352"/>
      <c r="N90" s="352"/>
      <c r="O90" s="352"/>
      <c r="P90" s="352"/>
      <c r="Q90" s="352"/>
      <c r="R90" s="352"/>
      <c r="S90" s="352"/>
      <c r="T90" s="353"/>
      <c r="U90" s="163"/>
      <c r="V90" s="162"/>
    </row>
    <row r="91" spans="1:53" ht="27" hidden="1" customHeight="1" x14ac:dyDescent="0.2">
      <c r="A91" s="149"/>
      <c r="B91" s="163"/>
      <c r="C91" s="351"/>
      <c r="D91" s="352"/>
      <c r="E91" s="352"/>
      <c r="F91" s="352"/>
      <c r="G91" s="352"/>
      <c r="H91" s="352"/>
      <c r="I91" s="352"/>
      <c r="J91" s="352"/>
      <c r="K91" s="352"/>
      <c r="L91" s="352"/>
      <c r="M91" s="352"/>
      <c r="N91" s="352"/>
      <c r="O91" s="352"/>
      <c r="P91" s="352"/>
      <c r="Q91" s="352"/>
      <c r="R91" s="352"/>
      <c r="S91" s="352"/>
      <c r="T91" s="353"/>
      <c r="U91" s="163"/>
      <c r="V91" s="162"/>
    </row>
    <row r="92" spans="1:53" ht="27" hidden="1" customHeight="1" x14ac:dyDescent="0.2">
      <c r="B92" s="163"/>
      <c r="C92" s="351"/>
      <c r="D92" s="352"/>
      <c r="E92" s="352"/>
      <c r="F92" s="352"/>
      <c r="G92" s="352"/>
      <c r="H92" s="352"/>
      <c r="I92" s="352"/>
      <c r="J92" s="352"/>
      <c r="K92" s="352"/>
      <c r="L92" s="352"/>
      <c r="M92" s="352"/>
      <c r="N92" s="352"/>
      <c r="O92" s="352"/>
      <c r="P92" s="352"/>
      <c r="Q92" s="352"/>
      <c r="R92" s="352"/>
      <c r="S92" s="352"/>
      <c r="T92" s="353"/>
      <c r="U92" s="163"/>
      <c r="V92" s="162"/>
    </row>
    <row r="93" spans="1:53" ht="27" hidden="1" customHeight="1" x14ac:dyDescent="0.2">
      <c r="B93" s="163"/>
      <c r="C93" s="351"/>
      <c r="D93" s="352"/>
      <c r="E93" s="352"/>
      <c r="F93" s="352"/>
      <c r="G93" s="352"/>
      <c r="H93" s="352"/>
      <c r="I93" s="352"/>
      <c r="J93" s="352"/>
      <c r="K93" s="352"/>
      <c r="L93" s="352"/>
      <c r="M93" s="352"/>
      <c r="N93" s="352"/>
      <c r="O93" s="352"/>
      <c r="P93" s="352"/>
      <c r="Q93" s="352"/>
      <c r="R93" s="352"/>
      <c r="S93" s="352"/>
      <c r="T93" s="353"/>
      <c r="U93" s="163"/>
      <c r="V93" s="162"/>
    </row>
    <row r="94" spans="1:53" ht="27" hidden="1" customHeight="1" x14ac:dyDescent="0.2">
      <c r="B94" s="163"/>
      <c r="C94" s="351"/>
      <c r="D94" s="352"/>
      <c r="E94" s="352"/>
      <c r="F94" s="352"/>
      <c r="G94" s="352"/>
      <c r="H94" s="352"/>
      <c r="I94" s="352"/>
      <c r="J94" s="352"/>
      <c r="K94" s="352"/>
      <c r="L94" s="352"/>
      <c r="M94" s="352"/>
      <c r="N94" s="352"/>
      <c r="O94" s="352"/>
      <c r="P94" s="352"/>
      <c r="Q94" s="352"/>
      <c r="R94" s="352"/>
      <c r="S94" s="352"/>
      <c r="T94" s="353"/>
      <c r="U94" s="163"/>
      <c r="V94" s="162"/>
    </row>
    <row r="95" spans="1:53" ht="27" hidden="1" customHeight="1" x14ac:dyDescent="0.2">
      <c r="B95" s="163"/>
      <c r="C95" s="351"/>
      <c r="D95" s="352"/>
      <c r="E95" s="352"/>
      <c r="F95" s="352"/>
      <c r="G95" s="352"/>
      <c r="H95" s="352"/>
      <c r="I95" s="352"/>
      <c r="J95" s="352"/>
      <c r="K95" s="352"/>
      <c r="L95" s="352"/>
      <c r="M95" s="352"/>
      <c r="N95" s="352"/>
      <c r="O95" s="352"/>
      <c r="P95" s="352"/>
      <c r="Q95" s="352"/>
      <c r="R95" s="352"/>
      <c r="S95" s="352"/>
      <c r="T95" s="353"/>
      <c r="U95" s="163"/>
      <c r="V95" s="162"/>
    </row>
    <row r="96" spans="1:53" s="154" customFormat="1" ht="27" hidden="1" customHeight="1" x14ac:dyDescent="0.2">
      <c r="A96" s="153"/>
      <c r="B96" s="163"/>
      <c r="C96" s="351"/>
      <c r="D96" s="352"/>
      <c r="E96" s="352"/>
      <c r="F96" s="352"/>
      <c r="G96" s="352"/>
      <c r="H96" s="352"/>
      <c r="I96" s="352"/>
      <c r="J96" s="352"/>
      <c r="K96" s="352"/>
      <c r="L96" s="352"/>
      <c r="M96" s="352"/>
      <c r="N96" s="352"/>
      <c r="O96" s="352"/>
      <c r="P96" s="352"/>
      <c r="Q96" s="352"/>
      <c r="R96" s="352"/>
      <c r="S96" s="352"/>
      <c r="T96" s="353"/>
      <c r="U96" s="163"/>
      <c r="V96" s="162"/>
      <c r="W96" s="113"/>
      <c r="X96" s="113"/>
      <c r="Y96" s="113"/>
      <c r="Z96" s="113"/>
      <c r="AA96" s="113"/>
      <c r="AB96" s="113"/>
      <c r="AC96" s="113"/>
      <c r="AD96" s="113"/>
      <c r="AE96" s="113"/>
      <c r="AF96" s="113"/>
      <c r="AG96" s="113"/>
      <c r="AH96" s="113"/>
      <c r="AI96" s="113"/>
      <c r="AJ96" s="113"/>
      <c r="AK96" s="113"/>
      <c r="AL96" s="113"/>
      <c r="AM96" s="113"/>
      <c r="AN96" s="113"/>
      <c r="AO96" s="113"/>
      <c r="AP96" s="113"/>
      <c r="AQ96" s="113"/>
      <c r="AR96" s="113"/>
      <c r="AS96" s="113"/>
      <c r="AT96" s="113"/>
      <c r="AU96" s="113"/>
      <c r="AV96" s="113"/>
      <c r="AW96" s="113"/>
      <c r="AX96" s="113"/>
      <c r="AY96" s="113"/>
      <c r="AZ96" s="113"/>
      <c r="BA96" s="113"/>
    </row>
    <row r="97" spans="1:53" ht="27" hidden="1" customHeight="1" x14ac:dyDescent="0.2">
      <c r="B97" s="163"/>
      <c r="C97" s="351"/>
      <c r="D97" s="352"/>
      <c r="E97" s="352"/>
      <c r="F97" s="352"/>
      <c r="G97" s="352"/>
      <c r="H97" s="352"/>
      <c r="I97" s="352"/>
      <c r="J97" s="352"/>
      <c r="K97" s="352"/>
      <c r="L97" s="352"/>
      <c r="M97" s="352"/>
      <c r="N97" s="352"/>
      <c r="O97" s="352"/>
      <c r="P97" s="352"/>
      <c r="Q97" s="352"/>
      <c r="R97" s="352"/>
      <c r="S97" s="352"/>
      <c r="T97" s="353"/>
      <c r="U97" s="163"/>
      <c r="V97" s="162"/>
    </row>
    <row r="98" spans="1:53" ht="27" hidden="1" customHeight="1" x14ac:dyDescent="0.2">
      <c r="B98" s="163"/>
      <c r="C98" s="351"/>
      <c r="D98" s="352"/>
      <c r="E98" s="352"/>
      <c r="F98" s="352"/>
      <c r="G98" s="352"/>
      <c r="H98" s="352"/>
      <c r="I98" s="352"/>
      <c r="J98" s="352"/>
      <c r="K98" s="352"/>
      <c r="L98" s="352"/>
      <c r="M98" s="352"/>
      <c r="N98" s="352"/>
      <c r="O98" s="352"/>
      <c r="P98" s="352"/>
      <c r="Q98" s="352"/>
      <c r="R98" s="352"/>
      <c r="S98" s="352"/>
      <c r="T98" s="353"/>
      <c r="U98" s="163"/>
      <c r="V98" s="162"/>
    </row>
    <row r="99" spans="1:53" ht="27" hidden="1" customHeight="1" x14ac:dyDescent="0.2">
      <c r="B99" s="163"/>
      <c r="C99" s="351"/>
      <c r="D99" s="352"/>
      <c r="E99" s="352"/>
      <c r="F99" s="352"/>
      <c r="G99" s="352"/>
      <c r="H99" s="352"/>
      <c r="I99" s="352"/>
      <c r="J99" s="352"/>
      <c r="K99" s="352"/>
      <c r="L99" s="352"/>
      <c r="M99" s="352"/>
      <c r="N99" s="352"/>
      <c r="O99" s="352"/>
      <c r="P99" s="352"/>
      <c r="Q99" s="352"/>
      <c r="R99" s="352"/>
      <c r="S99" s="352"/>
      <c r="T99" s="353"/>
      <c r="U99" s="163"/>
      <c r="V99" s="162"/>
    </row>
    <row r="100" spans="1:53" ht="27" hidden="1" customHeight="1" x14ac:dyDescent="0.2">
      <c r="B100" s="163"/>
      <c r="C100" s="351"/>
      <c r="D100" s="352"/>
      <c r="E100" s="352"/>
      <c r="F100" s="352"/>
      <c r="G100" s="352"/>
      <c r="H100" s="352"/>
      <c r="I100" s="352"/>
      <c r="J100" s="352"/>
      <c r="K100" s="352"/>
      <c r="L100" s="352"/>
      <c r="M100" s="352"/>
      <c r="N100" s="352"/>
      <c r="O100" s="352"/>
      <c r="P100" s="352"/>
      <c r="Q100" s="352"/>
      <c r="R100" s="352"/>
      <c r="S100" s="352"/>
      <c r="T100" s="353"/>
      <c r="U100" s="163"/>
      <c r="V100" s="162"/>
    </row>
    <row r="101" spans="1:53" ht="27" hidden="1" customHeight="1" x14ac:dyDescent="0.2">
      <c r="B101" s="163"/>
      <c r="C101" s="351"/>
      <c r="D101" s="352"/>
      <c r="E101" s="352"/>
      <c r="F101" s="352"/>
      <c r="G101" s="352"/>
      <c r="H101" s="352"/>
      <c r="I101" s="352"/>
      <c r="J101" s="352"/>
      <c r="K101" s="352"/>
      <c r="L101" s="352"/>
      <c r="M101" s="352"/>
      <c r="N101" s="352"/>
      <c r="O101" s="352"/>
      <c r="P101" s="352"/>
      <c r="Q101" s="352"/>
      <c r="R101" s="352"/>
      <c r="S101" s="352"/>
      <c r="T101" s="353"/>
      <c r="U101" s="163"/>
      <c r="V101" s="162"/>
    </row>
    <row r="102" spans="1:53" ht="27" hidden="1" customHeight="1" x14ac:dyDescent="0.2">
      <c r="B102" s="163"/>
      <c r="C102" s="351"/>
      <c r="D102" s="352"/>
      <c r="E102" s="352"/>
      <c r="F102" s="352"/>
      <c r="G102" s="352"/>
      <c r="H102" s="352"/>
      <c r="I102" s="352"/>
      <c r="J102" s="352"/>
      <c r="K102" s="352"/>
      <c r="L102" s="352"/>
      <c r="M102" s="352"/>
      <c r="N102" s="352"/>
      <c r="O102" s="352"/>
      <c r="P102" s="352"/>
      <c r="Q102" s="352"/>
      <c r="R102" s="352"/>
      <c r="S102" s="352"/>
      <c r="T102" s="353"/>
      <c r="U102" s="163"/>
      <c r="V102" s="162"/>
    </row>
    <row r="103" spans="1:53" ht="27" hidden="1" customHeight="1" x14ac:dyDescent="0.2">
      <c r="B103" s="163"/>
      <c r="C103" s="351"/>
      <c r="D103" s="352"/>
      <c r="E103" s="352"/>
      <c r="F103" s="352"/>
      <c r="G103" s="352"/>
      <c r="H103" s="352"/>
      <c r="I103" s="352"/>
      <c r="J103" s="352"/>
      <c r="K103" s="352"/>
      <c r="L103" s="352"/>
      <c r="M103" s="352"/>
      <c r="N103" s="352"/>
      <c r="O103" s="352"/>
      <c r="P103" s="352"/>
      <c r="Q103" s="352"/>
      <c r="R103" s="352"/>
      <c r="S103" s="352"/>
      <c r="T103" s="353"/>
      <c r="U103" s="163"/>
      <c r="V103" s="162"/>
    </row>
    <row r="104" spans="1:53" ht="27" hidden="1" customHeight="1" thickBot="1" x14ac:dyDescent="0.25">
      <c r="B104" s="176"/>
      <c r="C104" s="177"/>
      <c r="D104" s="178"/>
      <c r="E104" s="178"/>
      <c r="F104" s="178"/>
      <c r="G104" s="178"/>
      <c r="H104" s="178"/>
      <c r="I104" s="178"/>
      <c r="J104" s="178"/>
      <c r="K104" s="178"/>
      <c r="L104" s="178"/>
      <c r="M104" s="178"/>
      <c r="N104" s="178"/>
      <c r="O104" s="178"/>
      <c r="P104" s="178"/>
      <c r="Q104" s="178"/>
      <c r="R104" s="178"/>
      <c r="S104" s="178"/>
      <c r="T104" s="179"/>
      <c r="U104" s="180"/>
      <c r="V104" s="162"/>
    </row>
    <row r="105" spans="1:53" ht="27" hidden="1" customHeight="1" x14ac:dyDescent="0.2">
      <c r="B105" s="176"/>
      <c r="C105" s="112"/>
      <c r="D105" s="112"/>
      <c r="E105" s="112"/>
      <c r="F105" s="112"/>
      <c r="G105" s="112"/>
      <c r="H105" s="112"/>
      <c r="I105" s="112"/>
      <c r="J105" s="112"/>
      <c r="K105" s="112"/>
      <c r="L105" s="112"/>
      <c r="M105" s="112"/>
      <c r="N105" s="112"/>
      <c r="O105" s="112"/>
      <c r="P105" s="112"/>
      <c r="Q105" s="112"/>
      <c r="R105" s="112"/>
      <c r="S105" s="112"/>
      <c r="T105" s="116"/>
      <c r="U105" s="180"/>
      <c r="V105" s="162"/>
    </row>
    <row r="106" spans="1:53" ht="27" hidden="1" customHeight="1" x14ac:dyDescent="0.2">
      <c r="B106" s="176"/>
      <c r="C106" s="112"/>
      <c r="D106" s="112"/>
      <c r="E106" s="112"/>
      <c r="F106" s="112"/>
      <c r="G106" s="112"/>
      <c r="H106" s="112"/>
      <c r="I106" s="112"/>
      <c r="J106" s="112"/>
      <c r="K106" s="112"/>
      <c r="L106" s="112"/>
      <c r="M106" s="112"/>
      <c r="N106" s="112"/>
      <c r="O106" s="112"/>
      <c r="P106" s="112"/>
      <c r="Q106" s="112"/>
      <c r="R106" s="112"/>
      <c r="S106" s="112"/>
      <c r="T106" s="116"/>
      <c r="U106" s="180"/>
      <c r="V106" s="162"/>
    </row>
    <row r="107" spans="1:53" ht="27" hidden="1" customHeight="1" x14ac:dyDescent="0.2">
      <c r="B107" s="355" t="s">
        <v>136</v>
      </c>
      <c r="C107" s="355"/>
      <c r="D107" s="355"/>
      <c r="E107" s="355"/>
      <c r="F107" s="355"/>
      <c r="G107" s="355"/>
      <c r="H107" s="355"/>
      <c r="I107" s="355"/>
      <c r="J107" s="355"/>
      <c r="K107" s="355"/>
      <c r="L107" s="355"/>
      <c r="M107" s="355"/>
      <c r="N107" s="355"/>
      <c r="O107" s="355"/>
      <c r="P107" s="355"/>
      <c r="Q107" s="355"/>
      <c r="R107" s="355"/>
      <c r="S107" s="355"/>
      <c r="T107" s="355"/>
      <c r="U107" s="355"/>
      <c r="V107" s="157"/>
      <c r="W107" s="154"/>
      <c r="X107" s="154"/>
      <c r="Y107" s="154"/>
      <c r="Z107" s="154"/>
      <c r="AA107" s="154"/>
      <c r="AB107" s="154"/>
      <c r="AC107" s="154"/>
      <c r="AD107" s="154"/>
      <c r="AE107" s="154"/>
      <c r="AF107" s="154"/>
      <c r="AG107" s="154"/>
      <c r="AH107" s="154"/>
      <c r="AI107" s="154"/>
      <c r="AJ107" s="154"/>
      <c r="AK107" s="154"/>
      <c r="AL107" s="154"/>
      <c r="AM107" s="154"/>
      <c r="AN107" s="154"/>
      <c r="AO107" s="154"/>
      <c r="AP107" s="154"/>
      <c r="AQ107" s="154"/>
      <c r="AR107" s="154"/>
      <c r="AS107" s="154"/>
      <c r="AT107" s="154"/>
      <c r="AU107" s="154"/>
      <c r="AV107" s="154"/>
      <c r="AW107" s="154"/>
      <c r="AX107" s="154"/>
      <c r="AY107" s="154"/>
      <c r="AZ107" s="154"/>
      <c r="BA107" s="154"/>
    </row>
    <row r="108" spans="1:53" ht="27" hidden="1" customHeight="1" x14ac:dyDescent="0.2">
      <c r="B108" s="350" t="s">
        <v>137</v>
      </c>
      <c r="C108" s="350"/>
      <c r="D108" s="350"/>
      <c r="E108" s="350"/>
      <c r="F108" s="350"/>
      <c r="G108" s="350"/>
      <c r="H108" s="350"/>
      <c r="I108" s="350"/>
      <c r="J108" s="350"/>
      <c r="K108" s="350"/>
      <c r="L108" s="350"/>
      <c r="M108" s="350"/>
      <c r="N108" s="350"/>
      <c r="O108" s="350"/>
      <c r="P108" s="350"/>
      <c r="Q108" s="350"/>
      <c r="R108" s="350"/>
      <c r="S108" s="350"/>
      <c r="T108" s="350"/>
      <c r="U108" s="168"/>
      <c r="V108" s="162"/>
    </row>
    <row r="109" spans="1:53" s="154" customFormat="1" ht="27" hidden="1" customHeight="1" thickBot="1" x14ac:dyDescent="0.25">
      <c r="A109" s="153"/>
      <c r="B109" s="181"/>
      <c r="C109" s="182"/>
      <c r="D109" s="182"/>
      <c r="E109" s="182"/>
      <c r="F109" s="182"/>
      <c r="G109" s="182"/>
      <c r="H109" s="182"/>
      <c r="I109" s="182"/>
      <c r="J109" s="182"/>
      <c r="K109" s="182"/>
      <c r="L109" s="182"/>
      <c r="M109" s="182"/>
      <c r="N109" s="182"/>
      <c r="O109" s="182"/>
      <c r="P109" s="182"/>
      <c r="Q109" s="182"/>
      <c r="R109" s="182"/>
      <c r="S109" s="182"/>
      <c r="T109" s="182"/>
      <c r="U109" s="181"/>
      <c r="V109" s="162"/>
      <c r="W109" s="113"/>
      <c r="X109" s="113"/>
      <c r="Y109" s="113"/>
      <c r="Z109" s="113"/>
      <c r="AA109" s="113"/>
      <c r="AB109" s="113"/>
      <c r="AC109" s="113"/>
      <c r="AD109" s="113"/>
      <c r="AE109" s="113"/>
      <c r="AF109" s="113"/>
      <c r="AG109" s="113"/>
      <c r="AH109" s="113"/>
      <c r="AI109" s="113"/>
      <c r="AJ109" s="113"/>
      <c r="AK109" s="113"/>
      <c r="AL109" s="113"/>
      <c r="AM109" s="113"/>
      <c r="AN109" s="113"/>
      <c r="AO109" s="113"/>
      <c r="AP109" s="113"/>
      <c r="AQ109" s="113"/>
      <c r="AR109" s="113"/>
      <c r="AS109" s="113"/>
      <c r="AT109" s="113"/>
      <c r="AU109" s="113"/>
      <c r="AV109" s="113"/>
      <c r="AW109" s="113"/>
      <c r="AX109" s="113"/>
      <c r="AY109" s="113"/>
      <c r="AZ109" s="113"/>
      <c r="BA109" s="113"/>
    </row>
    <row r="110" spans="1:53" ht="27" hidden="1" customHeight="1" x14ac:dyDescent="0.2">
      <c r="B110" s="158"/>
      <c r="C110" s="159"/>
      <c r="D110" s="160"/>
      <c r="E110" s="160"/>
      <c r="F110" s="160"/>
      <c r="G110" s="160"/>
      <c r="H110" s="160"/>
      <c r="I110" s="160"/>
      <c r="J110" s="160"/>
      <c r="K110" s="160"/>
      <c r="L110" s="160"/>
      <c r="M110" s="160"/>
      <c r="N110" s="160"/>
      <c r="O110" s="160"/>
      <c r="P110" s="160"/>
      <c r="Q110" s="160"/>
      <c r="R110" s="160"/>
      <c r="S110" s="160"/>
      <c r="T110" s="161"/>
      <c r="U110" s="158"/>
      <c r="V110" s="162"/>
    </row>
    <row r="111" spans="1:53" ht="27" hidden="1" customHeight="1" x14ac:dyDescent="0.2">
      <c r="B111" s="183"/>
      <c r="C111" s="351"/>
      <c r="D111" s="352"/>
      <c r="E111" s="352"/>
      <c r="F111" s="352"/>
      <c r="G111" s="352"/>
      <c r="H111" s="352"/>
      <c r="I111" s="352"/>
      <c r="J111" s="352"/>
      <c r="K111" s="352"/>
      <c r="L111" s="352"/>
      <c r="M111" s="352"/>
      <c r="N111" s="352"/>
      <c r="O111" s="352"/>
      <c r="P111" s="352"/>
      <c r="Q111" s="352"/>
      <c r="R111" s="352"/>
      <c r="S111" s="352"/>
      <c r="T111" s="353"/>
      <c r="U111" s="183"/>
      <c r="V111" s="162"/>
    </row>
    <row r="112" spans="1:53" ht="27" hidden="1" customHeight="1" x14ac:dyDescent="0.2">
      <c r="B112" s="183"/>
      <c r="C112" s="351"/>
      <c r="D112" s="352"/>
      <c r="E112" s="352"/>
      <c r="F112" s="352"/>
      <c r="G112" s="352"/>
      <c r="H112" s="352"/>
      <c r="I112" s="352"/>
      <c r="J112" s="352"/>
      <c r="K112" s="352"/>
      <c r="L112" s="352"/>
      <c r="M112" s="352"/>
      <c r="N112" s="352"/>
      <c r="O112" s="352"/>
      <c r="P112" s="352"/>
      <c r="Q112" s="352"/>
      <c r="R112" s="352"/>
      <c r="S112" s="352"/>
      <c r="T112" s="353"/>
      <c r="U112" s="183"/>
      <c r="V112" s="162"/>
    </row>
    <row r="113" spans="2:22" ht="27" hidden="1" customHeight="1" x14ac:dyDescent="0.2">
      <c r="B113" s="183"/>
      <c r="C113" s="351"/>
      <c r="D113" s="352"/>
      <c r="E113" s="352"/>
      <c r="F113" s="352"/>
      <c r="G113" s="352"/>
      <c r="H113" s="352"/>
      <c r="I113" s="352"/>
      <c r="J113" s="352"/>
      <c r="K113" s="352"/>
      <c r="L113" s="352"/>
      <c r="M113" s="352"/>
      <c r="N113" s="352"/>
      <c r="O113" s="352"/>
      <c r="P113" s="352"/>
      <c r="Q113" s="352"/>
      <c r="R113" s="352"/>
      <c r="S113" s="352"/>
      <c r="T113" s="353"/>
      <c r="U113" s="183"/>
      <c r="V113" s="162"/>
    </row>
    <row r="114" spans="2:22" ht="27" hidden="1" customHeight="1" x14ac:dyDescent="0.2">
      <c r="B114" s="183"/>
      <c r="C114" s="351"/>
      <c r="D114" s="352"/>
      <c r="E114" s="352"/>
      <c r="F114" s="352"/>
      <c r="G114" s="352"/>
      <c r="H114" s="352"/>
      <c r="I114" s="352"/>
      <c r="J114" s="352"/>
      <c r="K114" s="352"/>
      <c r="L114" s="352"/>
      <c r="M114" s="352"/>
      <c r="N114" s="352"/>
      <c r="O114" s="352"/>
      <c r="P114" s="352"/>
      <c r="Q114" s="352"/>
      <c r="R114" s="352"/>
      <c r="S114" s="352"/>
      <c r="T114" s="353"/>
      <c r="U114" s="183"/>
      <c r="V114" s="162"/>
    </row>
    <row r="115" spans="2:22" ht="27" hidden="1" customHeight="1" x14ac:dyDescent="0.2">
      <c r="B115" s="183"/>
      <c r="C115" s="351"/>
      <c r="D115" s="352"/>
      <c r="E115" s="352"/>
      <c r="F115" s="352"/>
      <c r="G115" s="352"/>
      <c r="H115" s="352"/>
      <c r="I115" s="352"/>
      <c r="J115" s="352"/>
      <c r="K115" s="352"/>
      <c r="L115" s="352"/>
      <c r="M115" s="352"/>
      <c r="N115" s="352"/>
      <c r="O115" s="352"/>
      <c r="P115" s="352"/>
      <c r="Q115" s="352"/>
      <c r="R115" s="352"/>
      <c r="S115" s="352"/>
      <c r="T115" s="353"/>
      <c r="U115" s="183"/>
      <c r="V115" s="162"/>
    </row>
    <row r="116" spans="2:22" ht="27" hidden="1" customHeight="1" x14ac:dyDescent="0.2">
      <c r="B116" s="183"/>
      <c r="C116" s="351"/>
      <c r="D116" s="352"/>
      <c r="E116" s="352"/>
      <c r="F116" s="352"/>
      <c r="G116" s="352"/>
      <c r="H116" s="352"/>
      <c r="I116" s="352"/>
      <c r="J116" s="352"/>
      <c r="K116" s="352"/>
      <c r="L116" s="352"/>
      <c r="M116" s="352"/>
      <c r="N116" s="352"/>
      <c r="O116" s="352"/>
      <c r="P116" s="352"/>
      <c r="Q116" s="352"/>
      <c r="R116" s="352"/>
      <c r="S116" s="352"/>
      <c r="T116" s="353"/>
      <c r="U116" s="183"/>
      <c r="V116" s="162"/>
    </row>
    <row r="117" spans="2:22" ht="27" hidden="1" customHeight="1" x14ac:dyDescent="0.2">
      <c r="B117" s="183"/>
      <c r="C117" s="351"/>
      <c r="D117" s="352"/>
      <c r="E117" s="352"/>
      <c r="F117" s="352"/>
      <c r="G117" s="352"/>
      <c r="H117" s="352"/>
      <c r="I117" s="352"/>
      <c r="J117" s="352"/>
      <c r="K117" s="352"/>
      <c r="L117" s="352"/>
      <c r="M117" s="352"/>
      <c r="N117" s="352"/>
      <c r="O117" s="352"/>
      <c r="P117" s="352"/>
      <c r="Q117" s="352"/>
      <c r="R117" s="352"/>
      <c r="S117" s="352"/>
      <c r="T117" s="353"/>
      <c r="U117" s="183"/>
      <c r="V117" s="162"/>
    </row>
    <row r="118" spans="2:22" ht="27" hidden="1" customHeight="1" thickBot="1" x14ac:dyDescent="0.25">
      <c r="B118" s="158"/>
      <c r="C118" s="164"/>
      <c r="D118" s="165"/>
      <c r="E118" s="165"/>
      <c r="F118" s="165"/>
      <c r="G118" s="165"/>
      <c r="H118" s="165"/>
      <c r="I118" s="165"/>
      <c r="J118" s="165"/>
      <c r="K118" s="165"/>
      <c r="L118" s="165"/>
      <c r="M118" s="165"/>
      <c r="N118" s="165"/>
      <c r="O118" s="165"/>
      <c r="P118" s="165"/>
      <c r="Q118" s="165"/>
      <c r="R118" s="165"/>
      <c r="S118" s="165"/>
      <c r="T118" s="166"/>
      <c r="U118" s="158"/>
      <c r="V118" s="162"/>
    </row>
    <row r="119" spans="2:22" ht="18.75" hidden="1" customHeight="1" x14ac:dyDescent="0.2">
      <c r="B119" s="180"/>
      <c r="C119" s="116"/>
      <c r="D119" s="112"/>
      <c r="E119" s="112"/>
      <c r="F119" s="112"/>
      <c r="G119" s="112"/>
      <c r="H119" s="112"/>
      <c r="I119" s="112"/>
      <c r="J119" s="112"/>
      <c r="K119" s="112"/>
      <c r="L119" s="112"/>
      <c r="M119" s="112"/>
      <c r="N119" s="112"/>
      <c r="O119" s="112"/>
      <c r="P119" s="112"/>
      <c r="Q119" s="112"/>
      <c r="R119" s="112"/>
      <c r="S119" s="112"/>
      <c r="T119" s="112"/>
      <c r="U119" s="180"/>
      <c r="V119" s="162"/>
    </row>
    <row r="120" spans="2:22" ht="18.75" hidden="1" customHeight="1" x14ac:dyDescent="0.2">
      <c r="B120" s="180"/>
      <c r="C120" s="116"/>
      <c r="D120" s="112"/>
      <c r="E120" s="112"/>
      <c r="F120" s="112"/>
      <c r="G120" s="112"/>
      <c r="H120" s="112"/>
      <c r="I120" s="112"/>
      <c r="J120" s="112"/>
      <c r="K120" s="112"/>
      <c r="L120" s="112"/>
      <c r="M120" s="112"/>
      <c r="N120" s="112"/>
      <c r="O120" s="112"/>
      <c r="P120" s="112"/>
      <c r="Q120" s="112"/>
      <c r="R120" s="112"/>
      <c r="S120" s="112"/>
      <c r="T120" s="112"/>
      <c r="U120" s="180"/>
      <c r="V120" s="162"/>
    </row>
    <row r="121" spans="2:22" ht="18.75" hidden="1" customHeight="1" x14ac:dyDescent="0.2">
      <c r="B121" s="180"/>
      <c r="C121" s="116"/>
      <c r="D121" s="112"/>
      <c r="E121" s="112"/>
      <c r="F121" s="112"/>
      <c r="G121" s="112"/>
      <c r="H121" s="112"/>
      <c r="I121" s="112"/>
      <c r="J121" s="112"/>
      <c r="K121" s="112"/>
      <c r="L121" s="112"/>
      <c r="M121" s="112"/>
      <c r="N121" s="112"/>
      <c r="O121" s="112"/>
      <c r="P121" s="112"/>
      <c r="Q121" s="112"/>
      <c r="R121" s="112"/>
      <c r="S121" s="112"/>
      <c r="T121" s="112"/>
      <c r="U121" s="180"/>
      <c r="V121" s="140"/>
    </row>
    <row r="122" spans="2:22" ht="27" hidden="1" customHeight="1" x14ac:dyDescent="0.2"/>
    <row r="123" spans="2:22" ht="27" hidden="1" customHeight="1" x14ac:dyDescent="0.2"/>
    <row r="124" spans="2:22" ht="27" hidden="1" customHeight="1" x14ac:dyDescent="0.2"/>
    <row r="125" spans="2:22" ht="27" hidden="1" customHeight="1" x14ac:dyDescent="0.2"/>
    <row r="126" spans="2:22" ht="27" hidden="1" customHeight="1" x14ac:dyDescent="0.2"/>
    <row r="127" spans="2:22" ht="27" hidden="1" customHeight="1" x14ac:dyDescent="0.2"/>
    <row r="128" spans="2:22" ht="27" hidden="1" customHeight="1" x14ac:dyDescent="0.2"/>
    <row r="129" ht="27" hidden="1" customHeight="1" x14ac:dyDescent="0.2"/>
    <row r="130" ht="27" hidden="1" customHeight="1" x14ac:dyDescent="0.2"/>
    <row r="131" ht="27" hidden="1" customHeight="1" x14ac:dyDescent="0.2"/>
    <row r="132" ht="27" hidden="1" customHeight="1" x14ac:dyDescent="0.2"/>
    <row r="133" ht="27" hidden="1" customHeight="1" x14ac:dyDescent="0.2"/>
    <row r="134" ht="27" hidden="1" customHeight="1" x14ac:dyDescent="0.2"/>
    <row r="135" ht="27" hidden="1" customHeight="1" x14ac:dyDescent="0.2"/>
    <row r="136" ht="27" hidden="1" customHeight="1" x14ac:dyDescent="0.2"/>
    <row r="137" ht="27" hidden="1" customHeight="1" x14ac:dyDescent="0.2"/>
    <row r="138" ht="27" hidden="1" customHeight="1" x14ac:dyDescent="0.2"/>
    <row r="139" ht="27" hidden="1" customHeight="1" x14ac:dyDescent="0.2"/>
    <row r="140" ht="27" hidden="1" customHeight="1" x14ac:dyDescent="0.2"/>
    <row r="141" ht="27" hidden="1" customHeight="1" x14ac:dyDescent="0.2"/>
    <row r="142" ht="27" hidden="1" customHeight="1" x14ac:dyDescent="0.2"/>
    <row r="143" ht="27" hidden="1" customHeight="1" x14ac:dyDescent="0.2"/>
    <row r="144" ht="27" hidden="1" customHeight="1" x14ac:dyDescent="0.2"/>
    <row r="145" spans="1:53" ht="27" hidden="1" customHeight="1" x14ac:dyDescent="0.2"/>
    <row r="146" spans="1:53" ht="27" hidden="1" customHeight="1" x14ac:dyDescent="0.2"/>
    <row r="147" spans="1:53" ht="27" hidden="1" customHeight="1" x14ac:dyDescent="0.2"/>
    <row r="148" spans="1:53" ht="24" hidden="1" customHeight="1" thickBot="1" x14ac:dyDescent="0.25"/>
    <row r="149" spans="1:53" ht="24" hidden="1" customHeight="1" x14ac:dyDescent="0.2"/>
    <row r="150" spans="1:53" ht="24" hidden="1" customHeight="1" x14ac:dyDescent="0.2"/>
    <row r="151" spans="1:53" s="154" customFormat="1" ht="24" hidden="1" customHeight="1" x14ac:dyDescent="0.2">
      <c r="A151" s="153"/>
      <c r="B151" s="113"/>
      <c r="C151" s="113"/>
      <c r="D151" s="184"/>
      <c r="E151" s="113"/>
      <c r="F151" s="113"/>
      <c r="G151" s="113"/>
      <c r="H151" s="113"/>
      <c r="I151" s="113"/>
      <c r="J151" s="113"/>
      <c r="K151" s="113"/>
      <c r="L151" s="113"/>
      <c r="M151" s="113"/>
      <c r="N151" s="113"/>
      <c r="O151" s="113"/>
      <c r="P151" s="113"/>
      <c r="Q151" s="113"/>
      <c r="R151" s="113"/>
      <c r="S151" s="113"/>
      <c r="T151" s="113"/>
      <c r="U151" s="113"/>
      <c r="V151" s="115"/>
      <c r="W151" s="113"/>
      <c r="X151" s="113"/>
      <c r="Y151" s="113"/>
      <c r="Z151" s="113"/>
      <c r="AA151" s="113"/>
      <c r="AB151" s="113"/>
      <c r="AC151" s="113"/>
      <c r="AD151" s="113"/>
      <c r="AE151" s="113"/>
      <c r="AF151" s="113"/>
      <c r="AG151" s="113"/>
      <c r="AH151" s="113"/>
      <c r="AI151" s="113"/>
      <c r="AJ151" s="113"/>
      <c r="AK151" s="113"/>
      <c r="AL151" s="113"/>
      <c r="AM151" s="113"/>
      <c r="AN151" s="113"/>
      <c r="AO151" s="113"/>
      <c r="AP151" s="113"/>
      <c r="AQ151" s="113"/>
      <c r="AR151" s="113"/>
      <c r="AS151" s="113"/>
      <c r="AT151" s="113"/>
      <c r="AU151" s="113"/>
      <c r="AV151" s="113"/>
      <c r="AW151" s="113"/>
      <c r="AX151" s="113"/>
      <c r="AY151" s="113"/>
      <c r="AZ151" s="113"/>
      <c r="BA151" s="113"/>
    </row>
    <row r="152" spans="1:53" ht="24" hidden="1" customHeight="1" x14ac:dyDescent="0.2"/>
    <row r="153" spans="1:53" ht="24" hidden="1" customHeight="1" thickBot="1" x14ac:dyDescent="0.25"/>
    <row r="154" spans="1:53" ht="24" hidden="1" customHeight="1" x14ac:dyDescent="0.2"/>
    <row r="155" spans="1:53" ht="24" hidden="1" customHeight="1" x14ac:dyDescent="0.2"/>
    <row r="156" spans="1:53" ht="24" hidden="1" customHeight="1" x14ac:dyDescent="0.2"/>
    <row r="157" spans="1:53" ht="24" hidden="1" customHeight="1" x14ac:dyDescent="0.2"/>
    <row r="158" spans="1:53" ht="24" hidden="1" customHeight="1" x14ac:dyDescent="0.2"/>
    <row r="159" spans="1:53" ht="24" hidden="1" customHeight="1" x14ac:dyDescent="0.2"/>
    <row r="160" spans="1:53" ht="24" hidden="1" customHeight="1" x14ac:dyDescent="0.2"/>
    <row r="161" ht="24" hidden="1" customHeight="1" x14ac:dyDescent="0.2"/>
    <row r="162" ht="24" hidden="1" customHeight="1" thickBot="1" x14ac:dyDescent="0.25"/>
    <row r="163" ht="13.5" hidden="1" customHeight="1" x14ac:dyDescent="0.2"/>
    <row r="164" ht="13.5" hidden="1" customHeight="1" x14ac:dyDescent="0.2"/>
    <row r="165" ht="13.5" hidden="1" customHeight="1" x14ac:dyDescent="0.2"/>
  </sheetData>
  <sheetProtection formatRows="0"/>
  <dataConsolidate/>
  <mergeCells count="71">
    <mergeCell ref="O7:T7"/>
    <mergeCell ref="L7:M7"/>
    <mergeCell ref="E7:I7"/>
    <mergeCell ref="E6:J6"/>
    <mergeCell ref="K6:M6"/>
    <mergeCell ref="O6:U6"/>
    <mergeCell ref="B4:C4"/>
    <mergeCell ref="D4:U4"/>
    <mergeCell ref="D5:G5"/>
    <mergeCell ref="I5:L5"/>
    <mergeCell ref="Q2:U2"/>
    <mergeCell ref="B3:C3"/>
    <mergeCell ref="D3:F3"/>
    <mergeCell ref="G3:H3"/>
    <mergeCell ref="I3:P3"/>
    <mergeCell ref="B11:B13"/>
    <mergeCell ref="C11:C13"/>
    <mergeCell ref="D11:D13"/>
    <mergeCell ref="E11:E13"/>
    <mergeCell ref="B5:C5"/>
    <mergeCell ref="D9:E9"/>
    <mergeCell ref="B6:C6"/>
    <mergeCell ref="F11:U13"/>
    <mergeCell ref="F14:U14"/>
    <mergeCell ref="F15:U15"/>
    <mergeCell ref="T9:U9"/>
    <mergeCell ref="V11:V13"/>
    <mergeCell ref="F9:G9"/>
    <mergeCell ref="H9:J9"/>
    <mergeCell ref="R9:S9"/>
    <mergeCell ref="N9:O9"/>
    <mergeCell ref="P9:Q9"/>
    <mergeCell ref="F37:U37"/>
    <mergeCell ref="F38:U38"/>
    <mergeCell ref="F39:U39"/>
    <mergeCell ref="F40:U40"/>
    <mergeCell ref="F16:U16"/>
    <mergeCell ref="F17:U17"/>
    <mergeCell ref="F18:U18"/>
    <mergeCell ref="B65:U65"/>
    <mergeCell ref="C68:T103"/>
    <mergeCell ref="F19:U19"/>
    <mergeCell ref="F20:U20"/>
    <mergeCell ref="F21:U21"/>
    <mergeCell ref="F22:U22"/>
    <mergeCell ref="F23:U23"/>
    <mergeCell ref="F24:U24"/>
    <mergeCell ref="F25:U25"/>
    <mergeCell ref="F26:U26"/>
    <mergeCell ref="F27:U27"/>
    <mergeCell ref="B45:N45"/>
    <mergeCell ref="F41:U41"/>
    <mergeCell ref="F42:U42"/>
    <mergeCell ref="F43:U43"/>
    <mergeCell ref="F44:U44"/>
    <mergeCell ref="B107:U107"/>
    <mergeCell ref="B108:T108"/>
    <mergeCell ref="C111:T117"/>
    <mergeCell ref="F28:U28"/>
    <mergeCell ref="F29:U29"/>
    <mergeCell ref="F30:U30"/>
    <mergeCell ref="F31:U31"/>
    <mergeCell ref="F32:U32"/>
    <mergeCell ref="F33:U33"/>
    <mergeCell ref="F34:U34"/>
    <mergeCell ref="F35:U35"/>
    <mergeCell ref="F36:U36"/>
    <mergeCell ref="B46:O46"/>
    <mergeCell ref="B48:C48"/>
    <mergeCell ref="B52:U52"/>
    <mergeCell ref="C55:T61"/>
  </mergeCells>
  <phoneticPr fontId="12"/>
  <conditionalFormatting sqref="D14:F44">
    <cfRule type="expression" dxfId="42" priority="2" stopIfTrue="1">
      <formula>OR($C14="休み",TRIM($C14=""))</formula>
    </cfRule>
    <cfRule type="expression" dxfId="41" priority="3" stopIfTrue="1">
      <formula>OR($C14="休み",TRIM($C14=""))</formula>
    </cfRule>
  </conditionalFormatting>
  <conditionalFormatting sqref="F14:F44">
    <cfRule type="expression" dxfId="40" priority="4" stopIfTrue="1">
      <formula>AND(OR($D14:$E14&lt;&gt;""),$F14="",$C14="勤務")</formula>
    </cfRule>
  </conditionalFormatting>
  <conditionalFormatting sqref="E14:F44">
    <cfRule type="expression" dxfId="39" priority="1" stopIfTrue="1">
      <formula>$C14="年休"</formula>
    </cfRule>
  </conditionalFormatting>
  <dataValidations count="7">
    <dataValidation type="list" allowBlank="1" showInputMessage="1" showErrorMessage="1" promptTitle="日毎に、勤務区分を選択してください" prompt="①勤務区分を、プルダウンリストから選択してください。（セル右上の下向きの矢印をクリックすると「リスト」が表示されます。）_x000d__x000a_" sqref="C14:C44" xr:uid="{57B3B107-15AE-48EA-A373-FB231F68A544}">
      <formula1>"勤務,年休,欠勤,休み,,"</formula1>
    </dataValidation>
    <dataValidation type="list" allowBlank="1" showInputMessage="1" showErrorMessage="1" sqref="P9:Q9" xr:uid="{29BBF918-F310-4442-B19D-F384E6814B9A}">
      <formula1>"時間,率"</formula1>
    </dataValidation>
    <dataValidation type="list" allowBlank="1" showInputMessage="1" showErrorMessage="1" errorTitle="選択エラー" error="リストから選択して下さい" promptTitle="所定労働時間外の賃金等の支払いを受けていますか。" prompt="[有]/[無]から、選んでください。割増手当の有無にかかわらず賃金の支払いを受けている場合には「有」を選択してください。" sqref="T9:U9" xr:uid="{1EC56E14-AA9D-4F9A-B1AE-69E7764D300C}">
      <formula1>"有,無"</formula1>
    </dataValidation>
    <dataValidation imeMode="disabled" allowBlank="1" showErrorMessage="1" promptTitle="■委託業務に従事した時間帯を入力してください" prompt="①従事した時間帯を「時間内従事時間数」及び「時間外従事時間数」に記入してください。_x000d__x000a__x000d__x000a_②従事時間数を入力する時は、時間入力の後ろに「：」コロンをつけてください。_x000d__x000a__x000d__x000a_③記入時間が、出勤簿等と整合していることを確認してください。" sqref="D14:E44" xr:uid="{FFAB8AB6-4E17-4EF2-999C-6ECD8FF83530}"/>
    <dataValidation allowBlank="1" showErrorMessage="1" prompt="改行する時は、_x000d__x000a_【ALT】キー と_x000d__x000a_【Enter】キー を_x000d__x000a_同時に押してください。_x000d__x000a_入力できる最大文字数は_x000d__x000a_全角で60文字x7行です。" sqref="C54:T62 C110:T118" xr:uid="{4EC5BB76-D622-45F4-8584-F74E8677F2BA}"/>
    <dataValidation allowBlank="1" showErrorMessage="1" prompt="改行する時は、_x000d__x000a_【ALT】キー と_x000d__x000a_【Enter】キー を_x000d__x000a_同時に押してください。_x000d__x000a_入力できる最大文字数は_x000d__x000a_全角で60文字x40行です。" sqref="C67:T104" xr:uid="{D6F49A69-F418-484E-9395-9908AF68AB2A}"/>
    <dataValidation allowBlank="1" showErrorMessage="1" promptTitle="■従事した委託業務の内容を入力してください。" prompt="(入力上の注意）_x000d__x000a_①記入の際、内容を｢○○実験」や「○○学会出席」だけではなく、委託研究との関係が具体的にイメージできるような内容を書き加えてください。_x000d__x000a__x000d__x000a_②記入した内容が、「出勤簿」、「実験メモ」又は「出張/業務報告書」等の内容・事実関係と整合していることを確認してください。" sqref="F14:U44" xr:uid="{1EDD9D96-BD79-4859-A3CF-83FF27372BC6}"/>
  </dataValidations>
  <printOptions verticalCentered="1"/>
  <pageMargins left="0.78740157480314965" right="0.19685039370078741" top="0.47244094488188981" bottom="0.39370078740157483" header="0.19685039370078741" footer="0.31496062992125984"/>
  <pageSetup paperSize="9" scale="4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04">
    <tabColor rgb="FFFFFF00"/>
    <pageSetUpPr fitToPage="1"/>
  </sheetPr>
  <dimension ref="A1:BA170"/>
  <sheetViews>
    <sheetView view="pageBreakPreview" topLeftCell="B1" zoomScale="70" zoomScaleNormal="71" zoomScaleSheetLayoutView="70" zoomScalePageLayoutView="25" workbookViewId="0">
      <selection activeCell="F17" sqref="F17:U17"/>
    </sheetView>
  </sheetViews>
  <sheetFormatPr defaultColWidth="9.26953125" defaultRowHeight="22" x14ac:dyDescent="0.2"/>
  <cols>
    <col min="1" max="1" width="10.36328125" style="195" hidden="1" customWidth="1"/>
    <col min="2" max="2" width="14.6328125" style="191" customWidth="1"/>
    <col min="3" max="3" width="10.6328125" style="191" customWidth="1"/>
    <col min="4" max="4" width="10.36328125" style="196" customWidth="1"/>
    <col min="5" max="21" width="10.36328125" style="191" customWidth="1"/>
    <col min="22" max="22" width="8.6328125" style="197" customWidth="1"/>
    <col min="23" max="49" width="14.26953125" style="191" hidden="1" customWidth="1"/>
    <col min="50" max="52" width="9.26953125" style="191" hidden="1" customWidth="1"/>
    <col min="53" max="16384" width="9.26953125" style="191"/>
  </cols>
  <sheetData>
    <row r="1" spans="1:53" s="187" customFormat="1" ht="39.75" customHeight="1" x14ac:dyDescent="0.2">
      <c r="A1" s="94"/>
      <c r="B1" s="241" t="s">
        <v>189</v>
      </c>
      <c r="C1" s="236"/>
      <c r="D1" s="198"/>
      <c r="E1" s="98"/>
      <c r="F1" s="199"/>
      <c r="G1" s="200"/>
      <c r="H1" s="204"/>
      <c r="I1" s="200" t="s">
        <v>46</v>
      </c>
      <c r="J1" s="199"/>
      <c r="K1" s="200"/>
      <c r="L1" s="200" t="s">
        <v>52</v>
      </c>
      <c r="M1" s="200"/>
      <c r="N1" s="200" t="s">
        <v>192</v>
      </c>
      <c r="O1" s="200"/>
      <c r="P1" s="200"/>
      <c r="Q1" s="201"/>
      <c r="R1" s="202"/>
      <c r="S1" s="203"/>
      <c r="T1" s="203"/>
      <c r="U1" s="203"/>
      <c r="V1" s="100"/>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row>
    <row r="2" spans="1:53" s="187" customFormat="1" ht="20.25" customHeight="1" x14ac:dyDescent="0.5">
      <c r="A2" s="94"/>
      <c r="B2" s="99"/>
      <c r="C2" s="99"/>
      <c r="D2" s="97"/>
      <c r="E2" s="99"/>
      <c r="F2" s="99"/>
      <c r="G2" s="99"/>
      <c r="H2" s="99"/>
      <c r="I2" s="99"/>
      <c r="J2" s="99"/>
      <c r="K2" s="99"/>
      <c r="L2" s="99"/>
      <c r="M2" s="99"/>
      <c r="N2" s="99"/>
      <c r="O2" s="99"/>
      <c r="P2" s="99"/>
      <c r="Q2" s="367"/>
      <c r="R2" s="367"/>
      <c r="S2" s="367"/>
      <c r="T2" s="367"/>
      <c r="U2" s="367"/>
      <c r="V2" s="100"/>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row>
    <row r="3" spans="1:53" s="187" customFormat="1" ht="35.25" customHeight="1" x14ac:dyDescent="0.2">
      <c r="A3" s="103"/>
      <c r="B3" s="363" t="s">
        <v>40</v>
      </c>
      <c r="C3" s="363"/>
      <c r="D3" s="368" t="str">
        <f>IF(工数集計表!C5&lt;&gt;"",工数集計表!C5,"")</f>
        <v/>
      </c>
      <c r="E3" s="368"/>
      <c r="F3" s="368"/>
      <c r="G3" s="363" t="s">
        <v>185</v>
      </c>
      <c r="H3" s="363"/>
      <c r="I3" s="370" t="str">
        <f>IF(工数集計表!C8&lt;&gt;"",工数集計表!C8,"")</f>
        <v>××××株式会社</v>
      </c>
      <c r="J3" s="370"/>
      <c r="K3" s="370"/>
      <c r="L3" s="370"/>
      <c r="M3" s="370"/>
      <c r="N3" s="370"/>
      <c r="O3" s="370"/>
      <c r="P3" s="370"/>
      <c r="Q3" s="99"/>
      <c r="R3" s="99"/>
      <c r="S3" s="99"/>
      <c r="T3" s="99"/>
      <c r="U3" s="99"/>
      <c r="V3" s="104"/>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row>
    <row r="4" spans="1:53" s="187" customFormat="1" ht="35.25" customHeight="1" x14ac:dyDescent="0.2">
      <c r="A4" s="103"/>
      <c r="B4" s="363" t="s">
        <v>184</v>
      </c>
      <c r="C4" s="363"/>
      <c r="D4" s="370" t="str">
        <f>IF(工数集計表!C6&lt;&gt;"",工数集計表!C6,"")</f>
        <v>○○○○○○○○○○○○</v>
      </c>
      <c r="E4" s="370"/>
      <c r="F4" s="370"/>
      <c r="G4" s="370"/>
      <c r="H4" s="370"/>
      <c r="I4" s="370"/>
      <c r="J4" s="370"/>
      <c r="K4" s="370"/>
      <c r="L4" s="370"/>
      <c r="M4" s="370"/>
      <c r="N4" s="370"/>
      <c r="O4" s="370"/>
      <c r="P4" s="370"/>
      <c r="Q4" s="370"/>
      <c r="R4" s="370"/>
      <c r="S4" s="370"/>
      <c r="T4" s="370"/>
      <c r="U4" s="370"/>
      <c r="V4" s="105"/>
      <c r="W4" s="186"/>
      <c r="X4" s="186"/>
      <c r="Y4" s="186"/>
      <c r="Z4" s="186"/>
      <c r="AA4" s="186"/>
      <c r="AB4" s="186"/>
      <c r="AC4" s="186"/>
      <c r="AD4" s="186"/>
      <c r="AE4" s="186"/>
      <c r="AF4" s="186"/>
      <c r="AG4" s="186"/>
      <c r="AH4" s="186"/>
      <c r="AI4" s="186"/>
      <c r="AJ4" s="186"/>
      <c r="AK4" s="186"/>
      <c r="AL4" s="186"/>
      <c r="AM4" s="186"/>
      <c r="AN4" s="186"/>
      <c r="AO4" s="186"/>
      <c r="AP4" s="186"/>
      <c r="AQ4" s="186"/>
      <c r="AR4" s="186"/>
      <c r="AS4" s="186"/>
      <c r="AT4" s="186"/>
      <c r="AU4" s="186"/>
      <c r="AV4" s="186"/>
      <c r="AW4" s="186"/>
    </row>
    <row r="5" spans="1:53" s="187" customFormat="1" ht="35.25" customHeight="1" x14ac:dyDescent="0.2">
      <c r="A5" s="103"/>
      <c r="B5" s="363" t="s">
        <v>47</v>
      </c>
      <c r="C5" s="363"/>
      <c r="D5" s="364" t="str">
        <f>IF(工数集計表!C9&lt;&gt;"",工数集計表!C9,"")</f>
        <v>令和　年　月　日</v>
      </c>
      <c r="E5" s="364"/>
      <c r="F5" s="364"/>
      <c r="G5" s="364"/>
      <c r="H5" s="106" t="s">
        <v>48</v>
      </c>
      <c r="I5" s="364" t="str">
        <f>IF(工数集計表!G9&lt;&gt;"",工数集計表!G9,"")</f>
        <v>令和　年　月　日</v>
      </c>
      <c r="J5" s="364"/>
      <c r="K5" s="364"/>
      <c r="L5" s="364"/>
      <c r="M5" s="99"/>
      <c r="N5" s="99"/>
      <c r="O5" s="99"/>
      <c r="P5" s="99"/>
      <c r="Q5" s="99"/>
      <c r="R5" s="99"/>
      <c r="S5" s="99"/>
      <c r="T5" s="99"/>
      <c r="U5" s="99"/>
      <c r="V5" s="105"/>
      <c r="W5" s="186"/>
      <c r="X5" s="186"/>
      <c r="Y5" s="186"/>
      <c r="Z5" s="186"/>
      <c r="AA5" s="186"/>
      <c r="AB5" s="186"/>
      <c r="AC5" s="186"/>
      <c r="AD5" s="186"/>
      <c r="AE5" s="186"/>
      <c r="AF5" s="186"/>
      <c r="AG5" s="186"/>
      <c r="AH5" s="186"/>
      <c r="AI5" s="186"/>
      <c r="AJ5" s="186"/>
      <c r="AK5" s="186"/>
      <c r="AL5" s="186"/>
      <c r="AM5" s="186"/>
      <c r="AN5" s="186"/>
      <c r="AO5" s="186"/>
      <c r="AP5" s="186"/>
      <c r="AQ5" s="186"/>
      <c r="AR5" s="186"/>
      <c r="AS5" s="186"/>
      <c r="AT5" s="186"/>
      <c r="AU5" s="186"/>
      <c r="AV5" s="186"/>
      <c r="AW5" s="186"/>
    </row>
    <row r="6" spans="1:53" s="187" customFormat="1" ht="41.25" customHeight="1" x14ac:dyDescent="0.2">
      <c r="A6" s="103"/>
      <c r="B6" s="363" t="s">
        <v>49</v>
      </c>
      <c r="C6" s="363"/>
      <c r="D6" s="107" t="s">
        <v>3</v>
      </c>
      <c r="E6" s="365" t="str">
        <f>IF(ISBLANK('６月'!E6:J6),"",'６月'!E6:J6)</f>
        <v/>
      </c>
      <c r="F6" s="365"/>
      <c r="G6" s="365"/>
      <c r="H6" s="365"/>
      <c r="I6" s="365"/>
      <c r="J6" s="365"/>
      <c r="K6" s="394" t="str">
        <f>'６月'!K6:M6</f>
        <v>　■従事状況の確認者：</v>
      </c>
      <c r="L6" s="395"/>
      <c r="M6" s="395"/>
      <c r="N6" s="107" t="s">
        <v>3</v>
      </c>
      <c r="O6" s="392" t="str">
        <f>IF(ISBLANK('６月'!O6:U6),"",'６月'!O6:U6)</f>
        <v/>
      </c>
      <c r="P6" s="392"/>
      <c r="Q6" s="392"/>
      <c r="R6" s="392"/>
      <c r="S6" s="392"/>
      <c r="T6" s="392"/>
      <c r="U6" s="392"/>
      <c r="V6" s="104"/>
      <c r="W6" s="186"/>
      <c r="X6" s="186"/>
      <c r="Y6" s="186"/>
      <c r="Z6" s="186"/>
      <c r="AA6" s="186"/>
      <c r="AB6" s="186"/>
      <c r="AC6" s="186"/>
      <c r="AD6" s="186"/>
      <c r="AE6" s="186"/>
      <c r="AF6" s="186"/>
      <c r="AG6" s="186"/>
      <c r="AH6" s="186"/>
      <c r="AI6" s="186"/>
      <c r="AJ6" s="186"/>
      <c r="AK6" s="186"/>
      <c r="AL6" s="186"/>
      <c r="AM6" s="186"/>
      <c r="AN6" s="186"/>
      <c r="AO6" s="186"/>
      <c r="AP6" s="186"/>
      <c r="AQ6" s="186"/>
      <c r="AR6" s="186"/>
      <c r="AS6" s="186"/>
      <c r="AT6" s="186"/>
      <c r="AU6" s="186"/>
      <c r="AV6" s="186"/>
      <c r="AW6" s="186"/>
    </row>
    <row r="7" spans="1:53" s="187" customFormat="1" ht="30" x14ac:dyDescent="0.2">
      <c r="A7" s="103"/>
      <c r="B7" s="99"/>
      <c r="C7" s="107"/>
      <c r="D7" s="107" t="s">
        <v>4</v>
      </c>
      <c r="E7" s="376">
        <f>IF(ISBLANK('６月'!E7:I7),"",'６月'!E7:I7)</f>
        <v>0</v>
      </c>
      <c r="F7" s="376"/>
      <c r="G7" s="376"/>
      <c r="H7" s="376"/>
      <c r="I7" s="376"/>
      <c r="J7" s="106"/>
      <c r="K7" s="108"/>
      <c r="L7" s="377"/>
      <c r="M7" s="377"/>
      <c r="N7" s="107" t="s">
        <v>4</v>
      </c>
      <c r="O7" s="376" t="str">
        <f>IF(ISBLANK('６月'!O7:T7),"",'６月'!O7:T7)</f>
        <v/>
      </c>
      <c r="P7" s="376"/>
      <c r="Q7" s="376"/>
      <c r="R7" s="376"/>
      <c r="S7" s="376"/>
      <c r="T7" s="376"/>
      <c r="U7" s="109" t="s">
        <v>61</v>
      </c>
      <c r="V7" s="104"/>
      <c r="W7" s="186"/>
      <c r="X7" s="186"/>
      <c r="Y7" s="186"/>
      <c r="Z7" s="189"/>
      <c r="AA7" s="186"/>
      <c r="AB7" s="186"/>
      <c r="AC7" s="186"/>
      <c r="AD7" s="186"/>
      <c r="AE7" s="186"/>
      <c r="AF7" s="186"/>
      <c r="AG7" s="186"/>
      <c r="AH7" s="186"/>
      <c r="AI7" s="186"/>
      <c r="AJ7" s="186"/>
      <c r="AK7" s="186"/>
      <c r="AL7" s="186"/>
      <c r="AM7" s="186"/>
      <c r="AN7" s="186"/>
      <c r="AO7" s="186"/>
      <c r="AP7" s="186"/>
      <c r="AQ7" s="186"/>
      <c r="AR7" s="186"/>
      <c r="AS7" s="186"/>
      <c r="AT7" s="186"/>
      <c r="AU7" s="186"/>
      <c r="AV7" s="186"/>
      <c r="AW7" s="186"/>
    </row>
    <row r="8" spans="1:53" s="187" customFormat="1" ht="29.25" customHeight="1" thickBot="1" x14ac:dyDescent="0.25">
      <c r="A8" s="103"/>
      <c r="B8" s="99"/>
      <c r="C8" s="107"/>
      <c r="D8" s="107"/>
      <c r="E8" s="107"/>
      <c r="F8" s="107"/>
      <c r="G8" s="107"/>
      <c r="H8" s="107"/>
      <c r="I8" s="107"/>
      <c r="J8" s="107"/>
      <c r="K8" s="99"/>
      <c r="L8" s="107"/>
      <c r="M8" s="99"/>
      <c r="N8" s="107"/>
      <c r="O8" s="107"/>
      <c r="P8" s="107"/>
      <c r="Q8" s="107"/>
      <c r="R8" s="107"/>
      <c r="S8" s="107"/>
      <c r="T8" s="107"/>
      <c r="U8" s="99"/>
      <c r="V8" s="104"/>
      <c r="W8" s="186"/>
      <c r="X8" s="186"/>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6"/>
      <c r="AW8" s="186"/>
    </row>
    <row r="9" spans="1:53" s="113" customFormat="1" ht="25.5" customHeight="1" thickBot="1" x14ac:dyDescent="0.25">
      <c r="A9" s="111"/>
      <c r="B9" s="112"/>
      <c r="D9" s="379" t="s">
        <v>37</v>
      </c>
      <c r="E9" s="380"/>
      <c r="F9" s="381">
        <f>工数集計表!C17</f>
        <v>0</v>
      </c>
      <c r="G9" s="372"/>
      <c r="H9" s="382"/>
      <c r="I9" s="382"/>
      <c r="J9" s="382"/>
      <c r="K9" s="99"/>
      <c r="L9" s="99"/>
      <c r="M9" s="114"/>
      <c r="N9" s="379" t="s">
        <v>70</v>
      </c>
      <c r="O9" s="383"/>
      <c r="P9" s="371" t="s">
        <v>159</v>
      </c>
      <c r="Q9" s="372"/>
      <c r="R9" s="379" t="s">
        <v>118</v>
      </c>
      <c r="S9" s="383"/>
      <c r="T9" s="384" t="s">
        <v>119</v>
      </c>
      <c r="U9" s="385"/>
      <c r="V9" s="115"/>
      <c r="W9" s="112"/>
    </row>
    <row r="10" spans="1:53" ht="22.5" thickBot="1" x14ac:dyDescent="0.25">
      <c r="A10" s="111"/>
      <c r="B10" s="112"/>
      <c r="C10" s="112"/>
      <c r="D10" s="116"/>
      <c r="E10" s="112"/>
      <c r="F10" s="112"/>
      <c r="G10" s="112"/>
      <c r="H10" s="112"/>
      <c r="I10" s="112"/>
      <c r="J10" s="112"/>
      <c r="K10" s="112"/>
      <c r="L10" s="112"/>
      <c r="M10" s="112"/>
      <c r="N10" s="112"/>
      <c r="O10" s="112"/>
      <c r="P10" s="112"/>
      <c r="Q10" s="112"/>
      <c r="R10" s="112"/>
      <c r="S10" s="112"/>
      <c r="T10" s="112"/>
      <c r="U10" s="112"/>
      <c r="V10" s="117"/>
      <c r="W10" s="190"/>
      <c r="X10" s="190"/>
      <c r="Y10" s="190"/>
      <c r="Z10" s="190"/>
      <c r="AA10" s="190"/>
      <c r="AB10" s="190"/>
      <c r="AC10" s="190"/>
      <c r="AD10" s="190"/>
      <c r="AE10" s="190"/>
      <c r="AF10" s="190"/>
      <c r="AG10" s="190"/>
      <c r="AH10" s="190"/>
      <c r="AI10" s="190"/>
      <c r="AJ10" s="190"/>
      <c r="AK10" s="190"/>
      <c r="AL10" s="190"/>
      <c r="AM10" s="190"/>
      <c r="AN10" s="190"/>
      <c r="AO10" s="190"/>
      <c r="AP10" s="190"/>
      <c r="AQ10" s="190"/>
      <c r="AR10" s="190"/>
      <c r="AS10" s="190"/>
      <c r="AT10" s="190"/>
      <c r="AU10" s="190"/>
      <c r="AV10" s="190"/>
      <c r="AW10" s="190"/>
    </row>
    <row r="11" spans="1:53" ht="24.75" customHeight="1" x14ac:dyDescent="0.2">
      <c r="A11" s="118"/>
      <c r="B11" s="357" t="s">
        <v>39</v>
      </c>
      <c r="C11" s="360" t="s">
        <v>1</v>
      </c>
      <c r="D11" s="373" t="s">
        <v>122</v>
      </c>
      <c r="E11" s="373" t="s">
        <v>123</v>
      </c>
      <c r="F11" s="386" t="s">
        <v>0</v>
      </c>
      <c r="G11" s="387"/>
      <c r="H11" s="387"/>
      <c r="I11" s="387"/>
      <c r="J11" s="387"/>
      <c r="K11" s="387"/>
      <c r="L11" s="387"/>
      <c r="M11" s="387"/>
      <c r="N11" s="387"/>
      <c r="O11" s="387"/>
      <c r="P11" s="387"/>
      <c r="Q11" s="387"/>
      <c r="R11" s="387"/>
      <c r="S11" s="387"/>
      <c r="T11" s="387"/>
      <c r="U11" s="388"/>
      <c r="V11" s="356"/>
      <c r="W11" s="112"/>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row>
    <row r="12" spans="1:53" ht="24.75" customHeight="1" x14ac:dyDescent="0.2">
      <c r="A12" s="118"/>
      <c r="B12" s="358"/>
      <c r="C12" s="361"/>
      <c r="D12" s="374"/>
      <c r="E12" s="374"/>
      <c r="F12" s="389"/>
      <c r="G12" s="390"/>
      <c r="H12" s="390"/>
      <c r="I12" s="390"/>
      <c r="J12" s="390"/>
      <c r="K12" s="390"/>
      <c r="L12" s="390"/>
      <c r="M12" s="390"/>
      <c r="N12" s="390"/>
      <c r="O12" s="390"/>
      <c r="P12" s="390"/>
      <c r="Q12" s="390"/>
      <c r="R12" s="390"/>
      <c r="S12" s="390"/>
      <c r="T12" s="390"/>
      <c r="U12" s="391"/>
      <c r="V12" s="356"/>
      <c r="W12" s="112"/>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row>
    <row r="13" spans="1:53" ht="24.75" customHeight="1" thickBot="1" x14ac:dyDescent="0.25">
      <c r="A13" s="118"/>
      <c r="B13" s="359"/>
      <c r="C13" s="362"/>
      <c r="D13" s="374"/>
      <c r="E13" s="374"/>
      <c r="F13" s="389"/>
      <c r="G13" s="390"/>
      <c r="H13" s="390"/>
      <c r="I13" s="390"/>
      <c r="J13" s="390"/>
      <c r="K13" s="390"/>
      <c r="L13" s="390"/>
      <c r="M13" s="390"/>
      <c r="N13" s="390"/>
      <c r="O13" s="390"/>
      <c r="P13" s="390"/>
      <c r="Q13" s="390"/>
      <c r="R13" s="390"/>
      <c r="S13" s="390"/>
      <c r="T13" s="390"/>
      <c r="U13" s="391"/>
      <c r="V13" s="356"/>
      <c r="W13" s="112"/>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row>
    <row r="14" spans="1:53" ht="38.25" customHeight="1" x14ac:dyDescent="0.2">
      <c r="A14" s="119"/>
      <c r="B14" s="250">
        <v>45474</v>
      </c>
      <c r="C14" s="235" t="s">
        <v>77</v>
      </c>
      <c r="D14" s="244"/>
      <c r="E14" s="245"/>
      <c r="F14" s="341" t="s">
        <v>61</v>
      </c>
      <c r="G14" s="341"/>
      <c r="H14" s="341"/>
      <c r="I14" s="341"/>
      <c r="J14" s="341"/>
      <c r="K14" s="341"/>
      <c r="L14" s="342"/>
      <c r="M14" s="341"/>
      <c r="N14" s="341"/>
      <c r="O14" s="341"/>
      <c r="P14" s="341"/>
      <c r="Q14" s="341"/>
      <c r="R14" s="341"/>
      <c r="S14" s="341"/>
      <c r="T14" s="341"/>
      <c r="U14" s="343"/>
      <c r="V14" s="122"/>
      <c r="W14" s="112"/>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row>
    <row r="15" spans="1:53" ht="38.25" customHeight="1" x14ac:dyDescent="0.2">
      <c r="A15" s="119"/>
      <c r="B15" s="251">
        <v>45475</v>
      </c>
      <c r="C15" s="235" t="s">
        <v>77</v>
      </c>
      <c r="D15" s="246"/>
      <c r="E15" s="247"/>
      <c r="F15" s="338"/>
      <c r="G15" s="338"/>
      <c r="H15" s="338"/>
      <c r="I15" s="338"/>
      <c r="J15" s="338"/>
      <c r="K15" s="338"/>
      <c r="L15" s="339"/>
      <c r="M15" s="338"/>
      <c r="N15" s="338"/>
      <c r="O15" s="338"/>
      <c r="P15" s="338"/>
      <c r="Q15" s="338"/>
      <c r="R15" s="338"/>
      <c r="S15" s="338"/>
      <c r="T15" s="338"/>
      <c r="U15" s="340"/>
      <c r="V15" s="122"/>
      <c r="W15" s="112"/>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row>
    <row r="16" spans="1:53" ht="38.25" customHeight="1" x14ac:dyDescent="0.2">
      <c r="A16" s="119"/>
      <c r="B16" s="251">
        <v>45476</v>
      </c>
      <c r="C16" s="235" t="s">
        <v>77</v>
      </c>
      <c r="D16" s="246"/>
      <c r="E16" s="247"/>
      <c r="F16" s="338" t="s">
        <v>61</v>
      </c>
      <c r="G16" s="338"/>
      <c r="H16" s="338"/>
      <c r="I16" s="338"/>
      <c r="J16" s="338"/>
      <c r="K16" s="338"/>
      <c r="L16" s="339"/>
      <c r="M16" s="338"/>
      <c r="N16" s="338"/>
      <c r="O16" s="338"/>
      <c r="P16" s="338"/>
      <c r="Q16" s="338"/>
      <c r="R16" s="338"/>
      <c r="S16" s="338"/>
      <c r="T16" s="338"/>
      <c r="U16" s="340"/>
      <c r="V16" s="122"/>
      <c r="W16" s="112"/>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row>
    <row r="17" spans="1:53" ht="38.25" customHeight="1" x14ac:dyDescent="0.2">
      <c r="A17" s="119"/>
      <c r="B17" s="257">
        <v>45477</v>
      </c>
      <c r="C17" s="235" t="s">
        <v>77</v>
      </c>
      <c r="D17" s="246"/>
      <c r="E17" s="247"/>
      <c r="F17" s="338" t="s">
        <v>61</v>
      </c>
      <c r="G17" s="338"/>
      <c r="H17" s="338"/>
      <c r="I17" s="338"/>
      <c r="J17" s="338"/>
      <c r="K17" s="338"/>
      <c r="L17" s="339"/>
      <c r="M17" s="338"/>
      <c r="N17" s="338"/>
      <c r="O17" s="338"/>
      <c r="P17" s="338"/>
      <c r="Q17" s="338"/>
      <c r="R17" s="338"/>
      <c r="S17" s="338"/>
      <c r="T17" s="338"/>
      <c r="U17" s="340"/>
      <c r="V17" s="122"/>
      <c r="W17" s="112"/>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3"/>
      <c r="BA17" s="113"/>
    </row>
    <row r="18" spans="1:53" ht="38.25" customHeight="1" x14ac:dyDescent="0.2">
      <c r="A18" s="119"/>
      <c r="B18" s="251">
        <v>45478</v>
      </c>
      <c r="C18" s="235" t="s">
        <v>77</v>
      </c>
      <c r="D18" s="246"/>
      <c r="E18" s="247"/>
      <c r="F18" s="338" t="s">
        <v>61</v>
      </c>
      <c r="G18" s="338"/>
      <c r="H18" s="338"/>
      <c r="I18" s="338"/>
      <c r="J18" s="338"/>
      <c r="K18" s="338"/>
      <c r="L18" s="339"/>
      <c r="M18" s="338"/>
      <c r="N18" s="338"/>
      <c r="O18" s="338"/>
      <c r="P18" s="338"/>
      <c r="Q18" s="338"/>
      <c r="R18" s="338"/>
      <c r="S18" s="338"/>
      <c r="T18" s="338"/>
      <c r="U18" s="340"/>
      <c r="V18" s="122"/>
      <c r="W18" s="112"/>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row>
    <row r="19" spans="1:53" ht="38.25" customHeight="1" x14ac:dyDescent="0.2">
      <c r="A19" s="119"/>
      <c r="B19" s="252">
        <v>45479</v>
      </c>
      <c r="C19" s="235" t="s">
        <v>133</v>
      </c>
      <c r="D19" s="246"/>
      <c r="E19" s="247"/>
      <c r="F19" s="338" t="s">
        <v>61</v>
      </c>
      <c r="G19" s="338"/>
      <c r="H19" s="338"/>
      <c r="I19" s="338"/>
      <c r="J19" s="338"/>
      <c r="K19" s="338"/>
      <c r="L19" s="339"/>
      <c r="M19" s="338"/>
      <c r="N19" s="338"/>
      <c r="O19" s="338"/>
      <c r="P19" s="338"/>
      <c r="Q19" s="338"/>
      <c r="R19" s="338"/>
      <c r="S19" s="338"/>
      <c r="T19" s="338"/>
      <c r="U19" s="340"/>
      <c r="V19" s="122"/>
      <c r="W19" s="112"/>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row>
    <row r="20" spans="1:53" ht="38.25" customHeight="1" x14ac:dyDescent="0.2">
      <c r="A20" s="119"/>
      <c r="B20" s="256">
        <v>45480</v>
      </c>
      <c r="C20" s="235" t="s">
        <v>133</v>
      </c>
      <c r="D20" s="246"/>
      <c r="E20" s="247"/>
      <c r="F20" s="338" t="s">
        <v>61</v>
      </c>
      <c r="G20" s="338"/>
      <c r="H20" s="338"/>
      <c r="I20" s="338"/>
      <c r="J20" s="338"/>
      <c r="K20" s="338"/>
      <c r="L20" s="339"/>
      <c r="M20" s="338"/>
      <c r="N20" s="338"/>
      <c r="O20" s="338"/>
      <c r="P20" s="338"/>
      <c r="Q20" s="338"/>
      <c r="R20" s="338"/>
      <c r="S20" s="338"/>
      <c r="T20" s="338"/>
      <c r="U20" s="340"/>
      <c r="V20" s="122"/>
      <c r="W20" s="112"/>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row>
    <row r="21" spans="1:53" ht="38.25" customHeight="1" x14ac:dyDescent="0.2">
      <c r="A21" s="119"/>
      <c r="B21" s="251">
        <v>45481</v>
      </c>
      <c r="C21" s="235" t="s">
        <v>77</v>
      </c>
      <c r="D21" s="246"/>
      <c r="E21" s="247"/>
      <c r="F21" s="338" t="s">
        <v>61</v>
      </c>
      <c r="G21" s="338"/>
      <c r="H21" s="338"/>
      <c r="I21" s="338"/>
      <c r="J21" s="338"/>
      <c r="K21" s="338"/>
      <c r="L21" s="339"/>
      <c r="M21" s="338"/>
      <c r="N21" s="338"/>
      <c r="O21" s="338"/>
      <c r="P21" s="338"/>
      <c r="Q21" s="338"/>
      <c r="R21" s="338"/>
      <c r="S21" s="338"/>
      <c r="T21" s="338"/>
      <c r="U21" s="340"/>
      <c r="V21" s="122"/>
      <c r="W21" s="112"/>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row>
    <row r="22" spans="1:53" ht="38.25" customHeight="1" x14ac:dyDescent="0.2">
      <c r="A22" s="119"/>
      <c r="B22" s="251">
        <v>45482</v>
      </c>
      <c r="C22" s="235" t="s">
        <v>77</v>
      </c>
      <c r="D22" s="246"/>
      <c r="E22" s="247"/>
      <c r="F22" s="338" t="s">
        <v>61</v>
      </c>
      <c r="G22" s="338"/>
      <c r="H22" s="338"/>
      <c r="I22" s="338"/>
      <c r="J22" s="338"/>
      <c r="K22" s="338"/>
      <c r="L22" s="339"/>
      <c r="M22" s="338"/>
      <c r="N22" s="338"/>
      <c r="O22" s="338"/>
      <c r="P22" s="338"/>
      <c r="Q22" s="338"/>
      <c r="R22" s="338"/>
      <c r="S22" s="338"/>
      <c r="T22" s="338"/>
      <c r="U22" s="340"/>
      <c r="V22" s="122"/>
      <c r="W22" s="112"/>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row>
    <row r="23" spans="1:53" ht="38.25" customHeight="1" x14ac:dyDescent="0.2">
      <c r="A23" s="119"/>
      <c r="B23" s="257">
        <v>45483</v>
      </c>
      <c r="C23" s="235" t="s">
        <v>77</v>
      </c>
      <c r="D23" s="246"/>
      <c r="E23" s="247"/>
      <c r="F23" s="338" t="s">
        <v>61</v>
      </c>
      <c r="G23" s="338"/>
      <c r="H23" s="338"/>
      <c r="I23" s="338"/>
      <c r="J23" s="338"/>
      <c r="K23" s="338"/>
      <c r="L23" s="339"/>
      <c r="M23" s="338"/>
      <c r="N23" s="338"/>
      <c r="O23" s="338"/>
      <c r="P23" s="338"/>
      <c r="Q23" s="338"/>
      <c r="R23" s="338"/>
      <c r="S23" s="338"/>
      <c r="T23" s="338"/>
      <c r="U23" s="340"/>
      <c r="V23" s="122"/>
      <c r="W23" s="112"/>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113"/>
      <c r="AY23" s="113"/>
      <c r="AZ23" s="113"/>
      <c r="BA23" s="113"/>
    </row>
    <row r="24" spans="1:53" ht="38.25" customHeight="1" x14ac:dyDescent="0.2">
      <c r="A24" s="119"/>
      <c r="B24" s="251">
        <v>45484</v>
      </c>
      <c r="C24" s="235" t="s">
        <v>77</v>
      </c>
      <c r="D24" s="246"/>
      <c r="E24" s="247"/>
      <c r="F24" s="338" t="s">
        <v>61</v>
      </c>
      <c r="G24" s="338"/>
      <c r="H24" s="338"/>
      <c r="I24" s="338"/>
      <c r="J24" s="338"/>
      <c r="K24" s="338"/>
      <c r="L24" s="339"/>
      <c r="M24" s="338"/>
      <c r="N24" s="338"/>
      <c r="O24" s="338"/>
      <c r="P24" s="338"/>
      <c r="Q24" s="338"/>
      <c r="R24" s="338"/>
      <c r="S24" s="338"/>
      <c r="T24" s="338"/>
      <c r="U24" s="340"/>
      <c r="V24" s="122"/>
      <c r="W24" s="112"/>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row>
    <row r="25" spans="1:53" ht="38.25" customHeight="1" x14ac:dyDescent="0.2">
      <c r="A25" s="119"/>
      <c r="B25" s="251">
        <v>45485</v>
      </c>
      <c r="C25" s="235" t="s">
        <v>77</v>
      </c>
      <c r="D25" s="246"/>
      <c r="E25" s="247"/>
      <c r="F25" s="338" t="s">
        <v>61</v>
      </c>
      <c r="G25" s="338"/>
      <c r="H25" s="338"/>
      <c r="I25" s="338"/>
      <c r="J25" s="338"/>
      <c r="K25" s="338"/>
      <c r="L25" s="339"/>
      <c r="M25" s="338"/>
      <c r="N25" s="338"/>
      <c r="O25" s="338"/>
      <c r="P25" s="338"/>
      <c r="Q25" s="338"/>
      <c r="R25" s="338"/>
      <c r="S25" s="338"/>
      <c r="T25" s="338"/>
      <c r="U25" s="340"/>
      <c r="V25" s="122"/>
      <c r="W25" s="112"/>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row>
    <row r="26" spans="1:53" ht="38.25" customHeight="1" x14ac:dyDescent="0.2">
      <c r="A26" s="119"/>
      <c r="B26" s="258">
        <v>45486</v>
      </c>
      <c r="C26" s="235" t="s">
        <v>133</v>
      </c>
      <c r="D26" s="246"/>
      <c r="E26" s="247"/>
      <c r="F26" s="338" t="s">
        <v>61</v>
      </c>
      <c r="G26" s="338"/>
      <c r="H26" s="338"/>
      <c r="I26" s="338"/>
      <c r="J26" s="338"/>
      <c r="K26" s="338"/>
      <c r="L26" s="339"/>
      <c r="M26" s="338"/>
      <c r="N26" s="338"/>
      <c r="O26" s="338"/>
      <c r="P26" s="338"/>
      <c r="Q26" s="338"/>
      <c r="R26" s="338"/>
      <c r="S26" s="338"/>
      <c r="T26" s="338"/>
      <c r="U26" s="340"/>
      <c r="V26" s="122"/>
      <c r="W26" s="112"/>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row>
    <row r="27" spans="1:53" ht="38.25" customHeight="1" thickBot="1" x14ac:dyDescent="0.25">
      <c r="A27" s="119"/>
      <c r="B27" s="255">
        <v>45487</v>
      </c>
      <c r="C27" s="235" t="s">
        <v>133</v>
      </c>
      <c r="D27" s="246"/>
      <c r="E27" s="247"/>
      <c r="F27" s="338" t="s">
        <v>61</v>
      </c>
      <c r="G27" s="338"/>
      <c r="H27" s="338"/>
      <c r="I27" s="338"/>
      <c r="J27" s="338"/>
      <c r="K27" s="338"/>
      <c r="L27" s="339"/>
      <c r="M27" s="338"/>
      <c r="N27" s="338"/>
      <c r="O27" s="338"/>
      <c r="P27" s="338"/>
      <c r="Q27" s="338"/>
      <c r="R27" s="338"/>
      <c r="S27" s="338"/>
      <c r="T27" s="338"/>
      <c r="U27" s="340"/>
      <c r="V27" s="122"/>
      <c r="W27" s="112"/>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row>
    <row r="28" spans="1:53" ht="38.25" customHeight="1" thickBot="1" x14ac:dyDescent="0.25">
      <c r="A28" s="119"/>
      <c r="B28" s="255">
        <v>45488</v>
      </c>
      <c r="C28" s="235" t="s">
        <v>133</v>
      </c>
      <c r="D28" s="246"/>
      <c r="E28" s="247"/>
      <c r="F28" s="338" t="s">
        <v>61</v>
      </c>
      <c r="G28" s="338"/>
      <c r="H28" s="338"/>
      <c r="I28" s="338"/>
      <c r="J28" s="338"/>
      <c r="K28" s="338"/>
      <c r="L28" s="339"/>
      <c r="M28" s="338"/>
      <c r="N28" s="338"/>
      <c r="O28" s="338"/>
      <c r="P28" s="338"/>
      <c r="Q28" s="338"/>
      <c r="R28" s="338"/>
      <c r="S28" s="338"/>
      <c r="T28" s="338"/>
      <c r="U28" s="340"/>
      <c r="V28" s="122"/>
      <c r="W28" s="219" t="s">
        <v>74</v>
      </c>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row>
    <row r="29" spans="1:53" ht="38.25" customHeight="1" x14ac:dyDescent="0.2">
      <c r="A29" s="119"/>
      <c r="B29" s="257">
        <v>45489</v>
      </c>
      <c r="C29" s="235" t="s">
        <v>77</v>
      </c>
      <c r="D29" s="246"/>
      <c r="E29" s="247"/>
      <c r="F29" s="338" t="s">
        <v>61</v>
      </c>
      <c r="G29" s="338"/>
      <c r="H29" s="338"/>
      <c r="I29" s="338"/>
      <c r="J29" s="338"/>
      <c r="K29" s="338"/>
      <c r="L29" s="339"/>
      <c r="M29" s="338"/>
      <c r="N29" s="338"/>
      <c r="O29" s="338"/>
      <c r="P29" s="338"/>
      <c r="Q29" s="338"/>
      <c r="R29" s="338"/>
      <c r="S29" s="338"/>
      <c r="T29" s="338"/>
      <c r="U29" s="340"/>
      <c r="V29" s="122"/>
      <c r="W29" s="220" t="s">
        <v>75</v>
      </c>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row>
    <row r="30" spans="1:53" ht="38.25" customHeight="1" x14ac:dyDescent="0.2">
      <c r="A30" s="119"/>
      <c r="B30" s="251">
        <v>45490</v>
      </c>
      <c r="C30" s="235" t="s">
        <v>77</v>
      </c>
      <c r="D30" s="246"/>
      <c r="E30" s="247"/>
      <c r="F30" s="338" t="s">
        <v>61</v>
      </c>
      <c r="G30" s="338"/>
      <c r="H30" s="338"/>
      <c r="I30" s="338"/>
      <c r="J30" s="338"/>
      <c r="K30" s="338"/>
      <c r="L30" s="339"/>
      <c r="M30" s="338"/>
      <c r="N30" s="338"/>
      <c r="O30" s="338"/>
      <c r="P30" s="338"/>
      <c r="Q30" s="338"/>
      <c r="R30" s="338"/>
      <c r="S30" s="338"/>
      <c r="T30" s="338"/>
      <c r="U30" s="340"/>
      <c r="V30" s="122"/>
      <c r="W30" s="221" t="s">
        <v>76</v>
      </c>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row>
    <row r="31" spans="1:53" ht="38.25" customHeight="1" thickBot="1" x14ac:dyDescent="0.25">
      <c r="A31" s="119"/>
      <c r="B31" s="251">
        <v>45491</v>
      </c>
      <c r="C31" s="235" t="s">
        <v>77</v>
      </c>
      <c r="D31" s="246"/>
      <c r="E31" s="247"/>
      <c r="F31" s="338" t="s">
        <v>61</v>
      </c>
      <c r="G31" s="338"/>
      <c r="H31" s="338"/>
      <c r="I31" s="338"/>
      <c r="J31" s="338"/>
      <c r="K31" s="338"/>
      <c r="L31" s="339"/>
      <c r="M31" s="338"/>
      <c r="N31" s="338"/>
      <c r="O31" s="338"/>
      <c r="P31" s="338"/>
      <c r="Q31" s="338"/>
      <c r="R31" s="338"/>
      <c r="S31" s="338"/>
      <c r="T31" s="338"/>
      <c r="U31" s="340"/>
      <c r="V31" s="122"/>
      <c r="W31" s="222">
        <v>2</v>
      </c>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row>
    <row r="32" spans="1:53" ht="38.25" customHeight="1" x14ac:dyDescent="0.2">
      <c r="A32" s="119"/>
      <c r="B32" s="257">
        <v>45492</v>
      </c>
      <c r="C32" s="235" t="s">
        <v>77</v>
      </c>
      <c r="D32" s="246"/>
      <c r="E32" s="247"/>
      <c r="F32" s="338" t="s">
        <v>61</v>
      </c>
      <c r="G32" s="338"/>
      <c r="H32" s="338"/>
      <c r="I32" s="338"/>
      <c r="J32" s="338"/>
      <c r="K32" s="338"/>
      <c r="L32" s="339"/>
      <c r="M32" s="338"/>
      <c r="N32" s="338"/>
      <c r="O32" s="338"/>
      <c r="P32" s="338"/>
      <c r="Q32" s="338"/>
      <c r="R32" s="338"/>
      <c r="S32" s="338"/>
      <c r="T32" s="338"/>
      <c r="U32" s="340"/>
      <c r="V32" s="122"/>
      <c r="W32" s="112"/>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row>
    <row r="33" spans="1:53" ht="38.25" customHeight="1" x14ac:dyDescent="0.2">
      <c r="A33" s="119"/>
      <c r="B33" s="252">
        <v>45493</v>
      </c>
      <c r="C33" s="235" t="s">
        <v>133</v>
      </c>
      <c r="D33" s="246"/>
      <c r="E33" s="247"/>
      <c r="F33" s="338" t="s">
        <v>61</v>
      </c>
      <c r="G33" s="338"/>
      <c r="H33" s="338"/>
      <c r="I33" s="338"/>
      <c r="J33" s="338"/>
      <c r="K33" s="338"/>
      <c r="L33" s="339"/>
      <c r="M33" s="338"/>
      <c r="N33" s="338"/>
      <c r="O33" s="338"/>
      <c r="P33" s="338"/>
      <c r="Q33" s="338"/>
      <c r="R33" s="338"/>
      <c r="S33" s="338"/>
      <c r="T33" s="338"/>
      <c r="U33" s="340"/>
      <c r="V33" s="122"/>
      <c r="W33" s="112"/>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row>
    <row r="34" spans="1:53" ht="38.25" customHeight="1" x14ac:dyDescent="0.2">
      <c r="A34" s="119"/>
      <c r="B34" s="255">
        <v>45494</v>
      </c>
      <c r="C34" s="235" t="s">
        <v>133</v>
      </c>
      <c r="D34" s="246"/>
      <c r="E34" s="247"/>
      <c r="F34" s="338" t="s">
        <v>61</v>
      </c>
      <c r="G34" s="338"/>
      <c r="H34" s="338"/>
      <c r="I34" s="338"/>
      <c r="J34" s="338"/>
      <c r="K34" s="338"/>
      <c r="L34" s="339"/>
      <c r="M34" s="338"/>
      <c r="N34" s="338"/>
      <c r="O34" s="338"/>
      <c r="P34" s="338"/>
      <c r="Q34" s="338"/>
      <c r="R34" s="338"/>
      <c r="S34" s="338"/>
      <c r="T34" s="338"/>
      <c r="U34" s="340"/>
      <c r="V34" s="122"/>
      <c r="W34" s="112"/>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row>
    <row r="35" spans="1:53" ht="38.25" customHeight="1" x14ac:dyDescent="0.2">
      <c r="A35" s="119"/>
      <c r="B35" s="257">
        <v>45495</v>
      </c>
      <c r="C35" s="235" t="s">
        <v>77</v>
      </c>
      <c r="D35" s="246"/>
      <c r="E35" s="247"/>
      <c r="F35" s="338" t="s">
        <v>61</v>
      </c>
      <c r="G35" s="338"/>
      <c r="H35" s="338"/>
      <c r="I35" s="338"/>
      <c r="J35" s="338"/>
      <c r="K35" s="338"/>
      <c r="L35" s="339"/>
      <c r="M35" s="338"/>
      <c r="N35" s="338"/>
      <c r="O35" s="338"/>
      <c r="P35" s="338"/>
      <c r="Q35" s="338"/>
      <c r="R35" s="338"/>
      <c r="S35" s="338"/>
      <c r="T35" s="338"/>
      <c r="U35" s="340"/>
      <c r="V35" s="122"/>
      <c r="W35" s="112"/>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row>
    <row r="36" spans="1:53" ht="38.25" customHeight="1" x14ac:dyDescent="0.2">
      <c r="A36" s="119"/>
      <c r="B36" s="251">
        <v>45496</v>
      </c>
      <c r="C36" s="235" t="s">
        <v>77</v>
      </c>
      <c r="D36" s="246"/>
      <c r="E36" s="247"/>
      <c r="F36" s="338" t="s">
        <v>61</v>
      </c>
      <c r="G36" s="338"/>
      <c r="H36" s="338"/>
      <c r="I36" s="338"/>
      <c r="J36" s="338"/>
      <c r="K36" s="338"/>
      <c r="L36" s="339"/>
      <c r="M36" s="338"/>
      <c r="N36" s="338"/>
      <c r="O36" s="338"/>
      <c r="P36" s="338"/>
      <c r="Q36" s="338"/>
      <c r="R36" s="338"/>
      <c r="S36" s="338"/>
      <c r="T36" s="338"/>
      <c r="U36" s="340"/>
      <c r="V36" s="122"/>
      <c r="W36" s="112"/>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row>
    <row r="37" spans="1:53" ht="38.25" customHeight="1" x14ac:dyDescent="0.2">
      <c r="A37" s="119"/>
      <c r="B37" s="251">
        <v>45497</v>
      </c>
      <c r="C37" s="235" t="s">
        <v>77</v>
      </c>
      <c r="D37" s="246"/>
      <c r="E37" s="247"/>
      <c r="F37" s="338" t="s">
        <v>61</v>
      </c>
      <c r="G37" s="338"/>
      <c r="H37" s="338"/>
      <c r="I37" s="338"/>
      <c r="J37" s="338"/>
      <c r="K37" s="338"/>
      <c r="L37" s="339"/>
      <c r="M37" s="338"/>
      <c r="N37" s="338"/>
      <c r="O37" s="338"/>
      <c r="P37" s="338"/>
      <c r="Q37" s="338"/>
      <c r="R37" s="338"/>
      <c r="S37" s="338"/>
      <c r="T37" s="338"/>
      <c r="U37" s="340"/>
      <c r="V37" s="122"/>
      <c r="W37" s="112"/>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row>
    <row r="38" spans="1:53" ht="38.25" customHeight="1" x14ac:dyDescent="0.2">
      <c r="A38" s="119"/>
      <c r="B38" s="257">
        <v>45498</v>
      </c>
      <c r="C38" s="235" t="s">
        <v>77</v>
      </c>
      <c r="D38" s="246"/>
      <c r="E38" s="247"/>
      <c r="F38" s="338" t="s">
        <v>61</v>
      </c>
      <c r="G38" s="338"/>
      <c r="H38" s="338"/>
      <c r="I38" s="338"/>
      <c r="J38" s="338"/>
      <c r="K38" s="338"/>
      <c r="L38" s="339"/>
      <c r="M38" s="338"/>
      <c r="N38" s="338"/>
      <c r="O38" s="338"/>
      <c r="P38" s="338"/>
      <c r="Q38" s="338"/>
      <c r="R38" s="338"/>
      <c r="S38" s="338"/>
      <c r="T38" s="338"/>
      <c r="U38" s="340"/>
      <c r="V38" s="122"/>
      <c r="W38" s="112"/>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row>
    <row r="39" spans="1:53" ht="38.25" customHeight="1" x14ac:dyDescent="0.2">
      <c r="A39" s="119"/>
      <c r="B39" s="251">
        <v>45499</v>
      </c>
      <c r="C39" s="235" t="s">
        <v>77</v>
      </c>
      <c r="D39" s="246"/>
      <c r="E39" s="247"/>
      <c r="F39" s="338" t="s">
        <v>61</v>
      </c>
      <c r="G39" s="338"/>
      <c r="H39" s="338"/>
      <c r="I39" s="338"/>
      <c r="J39" s="338"/>
      <c r="K39" s="338"/>
      <c r="L39" s="339"/>
      <c r="M39" s="338"/>
      <c r="N39" s="338"/>
      <c r="O39" s="338"/>
      <c r="P39" s="338"/>
      <c r="Q39" s="338"/>
      <c r="R39" s="338"/>
      <c r="S39" s="338"/>
      <c r="T39" s="338"/>
      <c r="U39" s="340"/>
      <c r="V39" s="122"/>
      <c r="W39" s="112"/>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row>
    <row r="40" spans="1:53" ht="38.25" customHeight="1" x14ac:dyDescent="0.2">
      <c r="A40" s="119"/>
      <c r="B40" s="252">
        <v>45500</v>
      </c>
      <c r="C40" s="235" t="s">
        <v>133</v>
      </c>
      <c r="D40" s="246"/>
      <c r="E40" s="247"/>
      <c r="F40" s="338" t="s">
        <v>61</v>
      </c>
      <c r="G40" s="338"/>
      <c r="H40" s="338"/>
      <c r="I40" s="338"/>
      <c r="J40" s="338"/>
      <c r="K40" s="338"/>
      <c r="L40" s="339"/>
      <c r="M40" s="338"/>
      <c r="N40" s="338"/>
      <c r="O40" s="338"/>
      <c r="P40" s="338"/>
      <c r="Q40" s="338"/>
      <c r="R40" s="338"/>
      <c r="S40" s="338"/>
      <c r="T40" s="338"/>
      <c r="U40" s="340"/>
      <c r="V40" s="122"/>
      <c r="W40" s="112"/>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row>
    <row r="41" spans="1:53" ht="38.25" customHeight="1" x14ac:dyDescent="0.2">
      <c r="A41" s="119"/>
      <c r="B41" s="256">
        <v>45501</v>
      </c>
      <c r="C41" s="235" t="s">
        <v>133</v>
      </c>
      <c r="D41" s="246"/>
      <c r="E41" s="247"/>
      <c r="F41" s="338" t="s">
        <v>61</v>
      </c>
      <c r="G41" s="338"/>
      <c r="H41" s="338"/>
      <c r="I41" s="338"/>
      <c r="J41" s="338"/>
      <c r="K41" s="338"/>
      <c r="L41" s="339"/>
      <c r="M41" s="338"/>
      <c r="N41" s="338"/>
      <c r="O41" s="338"/>
      <c r="P41" s="338"/>
      <c r="Q41" s="338"/>
      <c r="R41" s="338"/>
      <c r="S41" s="338"/>
      <c r="T41" s="338"/>
      <c r="U41" s="340"/>
      <c r="V41" s="122"/>
      <c r="W41" s="112"/>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row>
    <row r="42" spans="1:53" ht="38.25" customHeight="1" x14ac:dyDescent="0.2">
      <c r="A42" s="119"/>
      <c r="B42" s="251">
        <v>45502</v>
      </c>
      <c r="C42" s="235" t="s">
        <v>77</v>
      </c>
      <c r="D42" s="246"/>
      <c r="E42" s="247"/>
      <c r="F42" s="338" t="s">
        <v>61</v>
      </c>
      <c r="G42" s="338"/>
      <c r="H42" s="338"/>
      <c r="I42" s="338"/>
      <c r="J42" s="338"/>
      <c r="K42" s="338"/>
      <c r="L42" s="339"/>
      <c r="M42" s="338"/>
      <c r="N42" s="338"/>
      <c r="O42" s="338"/>
      <c r="P42" s="338"/>
      <c r="Q42" s="338"/>
      <c r="R42" s="338"/>
      <c r="S42" s="338"/>
      <c r="T42" s="338"/>
      <c r="U42" s="340"/>
      <c r="V42" s="122"/>
      <c r="W42" s="112"/>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row>
    <row r="43" spans="1:53" ht="38.25" customHeight="1" x14ac:dyDescent="0.2">
      <c r="A43" s="119"/>
      <c r="B43" s="251">
        <v>45503</v>
      </c>
      <c r="C43" s="235" t="s">
        <v>77</v>
      </c>
      <c r="D43" s="246"/>
      <c r="E43" s="247"/>
      <c r="F43" s="338" t="s">
        <v>61</v>
      </c>
      <c r="G43" s="338"/>
      <c r="H43" s="338"/>
      <c r="I43" s="338"/>
      <c r="J43" s="338"/>
      <c r="K43" s="338"/>
      <c r="L43" s="339"/>
      <c r="M43" s="338"/>
      <c r="N43" s="338"/>
      <c r="O43" s="338"/>
      <c r="P43" s="338"/>
      <c r="Q43" s="338"/>
      <c r="R43" s="338"/>
      <c r="S43" s="338"/>
      <c r="T43" s="338"/>
      <c r="U43" s="340"/>
      <c r="V43" s="122"/>
      <c r="W43" s="112"/>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row>
    <row r="44" spans="1:53" ht="38.25" customHeight="1" thickBot="1" x14ac:dyDescent="0.25">
      <c r="A44" s="127"/>
      <c r="B44" s="257">
        <v>45504</v>
      </c>
      <c r="C44" s="235" t="s">
        <v>77</v>
      </c>
      <c r="D44" s="248"/>
      <c r="E44" s="249"/>
      <c r="F44" s="347" t="s">
        <v>61</v>
      </c>
      <c r="G44" s="347"/>
      <c r="H44" s="347"/>
      <c r="I44" s="347"/>
      <c r="J44" s="347"/>
      <c r="K44" s="347"/>
      <c r="L44" s="348"/>
      <c r="M44" s="347"/>
      <c r="N44" s="347"/>
      <c r="O44" s="347"/>
      <c r="P44" s="347"/>
      <c r="Q44" s="347"/>
      <c r="R44" s="347"/>
      <c r="S44" s="347"/>
      <c r="T44" s="347"/>
      <c r="U44" s="349"/>
      <c r="V44" s="122"/>
      <c r="W44" s="112"/>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row>
    <row r="45" spans="1:53" s="192" customFormat="1" ht="24.75" customHeight="1" x14ac:dyDescent="0.2">
      <c r="A45" s="118"/>
      <c r="B45" s="344" t="s">
        <v>183</v>
      </c>
      <c r="C45" s="344"/>
      <c r="D45" s="344"/>
      <c r="E45" s="344"/>
      <c r="F45" s="344"/>
      <c r="G45" s="344"/>
      <c r="H45" s="344"/>
      <c r="I45" s="344"/>
      <c r="J45" s="344"/>
      <c r="K45" s="344"/>
      <c r="L45" s="344"/>
      <c r="M45" s="344"/>
      <c r="N45" s="344"/>
      <c r="O45" s="223"/>
      <c r="P45" s="218"/>
      <c r="Q45" s="224"/>
      <c r="R45" s="218"/>
      <c r="S45" s="133" t="s">
        <v>41</v>
      </c>
      <c r="T45" s="134" t="s">
        <v>42</v>
      </c>
      <c r="U45" s="132" t="s">
        <v>51</v>
      </c>
      <c r="V45" s="135"/>
      <c r="W45" s="129"/>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row>
    <row r="46" spans="1:53" s="192" customFormat="1" ht="24.75" customHeight="1" thickBot="1" x14ac:dyDescent="0.25">
      <c r="A46" s="118"/>
      <c r="B46" s="345"/>
      <c r="C46" s="345"/>
      <c r="D46" s="345"/>
      <c r="E46" s="345"/>
      <c r="F46" s="345"/>
      <c r="G46" s="345"/>
      <c r="H46" s="345"/>
      <c r="I46" s="345"/>
      <c r="J46" s="345"/>
      <c r="K46" s="345"/>
      <c r="L46" s="345"/>
      <c r="M46" s="345"/>
      <c r="N46" s="345"/>
      <c r="O46" s="345"/>
      <c r="P46" s="126"/>
      <c r="Q46" s="142"/>
      <c r="R46" s="126"/>
      <c r="S46" s="137">
        <f>IF(P9="時間",SUM(D14:D44),0)</f>
        <v>0</v>
      </c>
      <c r="T46" s="138">
        <f>IF(AND(P9="時間",T9="有"),SUM(E14:E44),0)</f>
        <v>0</v>
      </c>
      <c r="U46" s="139">
        <f>SUM(S46:T46)</f>
        <v>0</v>
      </c>
      <c r="V46" s="140"/>
      <c r="W46" s="129"/>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row>
    <row r="47" spans="1:53" s="192" customFormat="1" ht="24.75" customHeight="1" x14ac:dyDescent="0.2">
      <c r="A47" s="118"/>
      <c r="B47" s="141"/>
      <c r="C47" s="141"/>
      <c r="D47" s="141"/>
      <c r="E47" s="141"/>
      <c r="F47" s="141"/>
      <c r="G47" s="141"/>
      <c r="H47" s="141"/>
      <c r="I47" s="141"/>
      <c r="J47" s="141"/>
      <c r="K47" s="141"/>
      <c r="L47" s="141"/>
      <c r="M47" s="141"/>
      <c r="N47" s="141"/>
      <c r="O47" s="141"/>
      <c r="P47" s="126"/>
      <c r="Q47" s="142"/>
      <c r="R47" s="126"/>
      <c r="S47" s="143"/>
      <c r="T47" s="143"/>
      <c r="U47" s="143"/>
      <c r="V47" s="117"/>
      <c r="W47" s="129"/>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row>
    <row r="48" spans="1:53" s="192" customFormat="1" ht="38.25" customHeight="1" x14ac:dyDescent="0.45">
      <c r="A48" s="119"/>
      <c r="B48" s="346"/>
      <c r="C48" s="346"/>
      <c r="D48" s="145"/>
      <c r="E48" s="146"/>
      <c r="F48" s="146"/>
      <c r="G48" s="146"/>
      <c r="H48" s="146"/>
      <c r="I48" s="146"/>
      <c r="J48" s="146"/>
      <c r="K48" s="146"/>
      <c r="L48" s="146"/>
      <c r="M48" s="146"/>
      <c r="N48" s="147"/>
      <c r="O48" s="146"/>
      <c r="P48" s="216"/>
      <c r="Q48" s="216"/>
      <c r="R48" s="217"/>
      <c r="S48" s="217"/>
      <c r="T48" s="217"/>
      <c r="U48" s="217"/>
      <c r="V48" s="117"/>
      <c r="W48" s="145"/>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row>
    <row r="49" spans="1:53" s="192" customFormat="1" ht="18.75" hidden="1" customHeight="1" x14ac:dyDescent="0.2">
      <c r="A49" s="119"/>
      <c r="B49" s="112"/>
      <c r="C49" s="116"/>
      <c r="D49" s="112"/>
      <c r="E49" s="112"/>
      <c r="F49" s="112"/>
      <c r="G49" s="112"/>
      <c r="H49" s="112"/>
      <c r="I49" s="112"/>
      <c r="J49" s="112"/>
      <c r="K49" s="112"/>
      <c r="L49" s="112"/>
      <c r="M49" s="112"/>
      <c r="N49" s="112"/>
      <c r="O49" s="112"/>
      <c r="P49" s="112"/>
      <c r="Q49" s="112"/>
      <c r="R49" s="112"/>
      <c r="S49" s="112"/>
      <c r="T49" s="112"/>
      <c r="U49" s="112"/>
      <c r="V49" s="115"/>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row>
    <row r="50" spans="1:53" s="192" customFormat="1" ht="18.75" hidden="1" customHeight="1" x14ac:dyDescent="0.2">
      <c r="A50" s="119"/>
      <c r="B50" s="112"/>
      <c r="C50" s="116"/>
      <c r="D50" s="112"/>
      <c r="E50" s="112"/>
      <c r="F50" s="112"/>
      <c r="G50" s="112"/>
      <c r="H50" s="112"/>
      <c r="I50" s="112"/>
      <c r="J50" s="112"/>
      <c r="K50" s="112"/>
      <c r="L50" s="112"/>
      <c r="M50" s="112"/>
      <c r="N50" s="112"/>
      <c r="O50" s="112"/>
      <c r="P50" s="112"/>
      <c r="Q50" s="112"/>
      <c r="R50" s="112"/>
      <c r="S50" s="112"/>
      <c r="T50" s="112"/>
      <c r="U50" s="112"/>
      <c r="V50" s="112"/>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row>
    <row r="51" spans="1:53" s="192" customFormat="1" ht="18.75" hidden="1" customHeight="1" x14ac:dyDescent="0.2">
      <c r="A51" s="119"/>
      <c r="B51" s="112"/>
      <c r="C51" s="116"/>
      <c r="D51" s="112"/>
      <c r="E51" s="112"/>
      <c r="F51" s="112"/>
      <c r="G51" s="112"/>
      <c r="H51" s="112"/>
      <c r="I51" s="112"/>
      <c r="J51" s="112"/>
      <c r="K51" s="112"/>
      <c r="L51" s="152"/>
      <c r="M51" s="112"/>
      <c r="N51" s="112"/>
      <c r="O51" s="112"/>
      <c r="P51" s="112"/>
      <c r="Q51" s="112"/>
      <c r="R51" s="112"/>
      <c r="S51" s="112"/>
      <c r="T51" s="112"/>
      <c r="U51" s="112"/>
      <c r="V51" s="112"/>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row>
    <row r="52" spans="1:53" s="192" customFormat="1" ht="27" hidden="1" customHeight="1" x14ac:dyDescent="0.2">
      <c r="A52" s="119"/>
      <c r="B52" s="354" t="s">
        <v>142</v>
      </c>
      <c r="C52" s="354"/>
      <c r="D52" s="354"/>
      <c r="E52" s="354"/>
      <c r="F52" s="354"/>
      <c r="G52" s="354"/>
      <c r="H52" s="354"/>
      <c r="I52" s="354"/>
      <c r="J52" s="354"/>
      <c r="K52" s="354"/>
      <c r="L52" s="354"/>
      <c r="M52" s="354"/>
      <c r="N52" s="354"/>
      <c r="O52" s="354"/>
      <c r="P52" s="354"/>
      <c r="Q52" s="354"/>
      <c r="R52" s="354"/>
      <c r="S52" s="354"/>
      <c r="T52" s="354"/>
      <c r="U52" s="354"/>
      <c r="V52" s="112"/>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row>
    <row r="53" spans="1:53" s="192" customFormat="1" ht="27" hidden="1" customHeight="1" thickBot="1" x14ac:dyDescent="0.25">
      <c r="A53" s="119"/>
      <c r="B53" s="112"/>
      <c r="C53" s="155"/>
      <c r="D53" s="156"/>
      <c r="E53" s="156"/>
      <c r="F53" s="156"/>
      <c r="G53" s="156"/>
      <c r="H53" s="156"/>
      <c r="I53" s="156"/>
      <c r="J53" s="156"/>
      <c r="K53" s="156"/>
      <c r="L53" s="156"/>
      <c r="M53" s="156"/>
      <c r="N53" s="156"/>
      <c r="O53" s="156"/>
      <c r="P53" s="156"/>
      <c r="Q53" s="156"/>
      <c r="R53" s="156"/>
      <c r="S53" s="156"/>
      <c r="T53" s="112"/>
      <c r="U53" s="112"/>
      <c r="V53" s="157"/>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3"/>
      <c r="AT53" s="113"/>
      <c r="AU53" s="113"/>
      <c r="AV53" s="113"/>
      <c r="AW53" s="113"/>
      <c r="AX53" s="113"/>
      <c r="AY53" s="113"/>
      <c r="AZ53" s="113"/>
      <c r="BA53" s="113"/>
    </row>
    <row r="54" spans="1:53" s="192" customFormat="1" ht="27" hidden="1" customHeight="1" x14ac:dyDescent="0.2">
      <c r="A54" s="119"/>
      <c r="B54" s="158"/>
      <c r="C54" s="159"/>
      <c r="D54" s="160"/>
      <c r="E54" s="160"/>
      <c r="F54" s="160"/>
      <c r="G54" s="160"/>
      <c r="H54" s="160"/>
      <c r="I54" s="160"/>
      <c r="J54" s="160"/>
      <c r="K54" s="160"/>
      <c r="L54" s="160"/>
      <c r="M54" s="160"/>
      <c r="N54" s="160"/>
      <c r="O54" s="160"/>
      <c r="P54" s="160"/>
      <c r="Q54" s="160"/>
      <c r="R54" s="160"/>
      <c r="S54" s="160"/>
      <c r="T54" s="161"/>
      <c r="U54" s="158"/>
      <c r="V54" s="162"/>
      <c r="W54" s="113"/>
      <c r="X54" s="113"/>
      <c r="Y54" s="113"/>
      <c r="Z54" s="113"/>
      <c r="AA54" s="113"/>
      <c r="AB54" s="113"/>
      <c r="AC54" s="113"/>
      <c r="AD54" s="113"/>
      <c r="AE54" s="113"/>
      <c r="AF54" s="113"/>
      <c r="AG54" s="113"/>
      <c r="AH54" s="113"/>
      <c r="AI54" s="113"/>
      <c r="AJ54" s="113"/>
      <c r="AK54" s="113"/>
      <c r="AL54" s="113"/>
      <c r="AM54" s="113"/>
      <c r="AN54" s="113"/>
      <c r="AO54" s="113"/>
      <c r="AP54" s="113"/>
      <c r="AQ54" s="113"/>
      <c r="AR54" s="113"/>
      <c r="AS54" s="113"/>
      <c r="AT54" s="113"/>
      <c r="AU54" s="113"/>
      <c r="AV54" s="113"/>
      <c r="AW54" s="113"/>
      <c r="AX54" s="113"/>
      <c r="AY54" s="113"/>
      <c r="AZ54" s="113"/>
      <c r="BA54" s="113"/>
    </row>
    <row r="55" spans="1:53" s="192" customFormat="1" ht="27" hidden="1" customHeight="1" x14ac:dyDescent="0.2">
      <c r="A55" s="119"/>
      <c r="B55" s="163"/>
      <c r="C55" s="351"/>
      <c r="D55" s="352"/>
      <c r="E55" s="352"/>
      <c r="F55" s="352"/>
      <c r="G55" s="352"/>
      <c r="H55" s="352"/>
      <c r="I55" s="352"/>
      <c r="J55" s="352"/>
      <c r="K55" s="352"/>
      <c r="L55" s="352"/>
      <c r="M55" s="352"/>
      <c r="N55" s="352"/>
      <c r="O55" s="352"/>
      <c r="P55" s="352"/>
      <c r="Q55" s="352"/>
      <c r="R55" s="352"/>
      <c r="S55" s="352"/>
      <c r="T55" s="353"/>
      <c r="U55" s="163"/>
      <c r="V55" s="162"/>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c r="AV55" s="113"/>
      <c r="AW55" s="113"/>
      <c r="AX55" s="113"/>
      <c r="AY55" s="113"/>
      <c r="AZ55" s="113"/>
      <c r="BA55" s="113"/>
    </row>
    <row r="56" spans="1:53" s="192" customFormat="1" ht="27" hidden="1" customHeight="1" x14ac:dyDescent="0.2">
      <c r="A56" s="119"/>
      <c r="B56" s="163"/>
      <c r="C56" s="351"/>
      <c r="D56" s="352"/>
      <c r="E56" s="352"/>
      <c r="F56" s="352"/>
      <c r="G56" s="352"/>
      <c r="H56" s="352"/>
      <c r="I56" s="352"/>
      <c r="J56" s="352"/>
      <c r="K56" s="352"/>
      <c r="L56" s="352"/>
      <c r="M56" s="352"/>
      <c r="N56" s="352"/>
      <c r="O56" s="352"/>
      <c r="P56" s="352"/>
      <c r="Q56" s="352"/>
      <c r="R56" s="352"/>
      <c r="S56" s="352"/>
      <c r="T56" s="353"/>
      <c r="U56" s="163"/>
      <c r="V56" s="162"/>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3"/>
      <c r="AT56" s="113"/>
      <c r="AU56" s="113"/>
      <c r="AV56" s="113"/>
      <c r="AW56" s="113"/>
      <c r="AX56" s="113"/>
      <c r="AY56" s="113"/>
      <c r="AZ56" s="113"/>
      <c r="BA56" s="113"/>
    </row>
    <row r="57" spans="1:53" s="192" customFormat="1" ht="27" hidden="1" customHeight="1" x14ac:dyDescent="0.2">
      <c r="A57" s="119"/>
      <c r="B57" s="163"/>
      <c r="C57" s="351"/>
      <c r="D57" s="352"/>
      <c r="E57" s="352"/>
      <c r="F57" s="352"/>
      <c r="G57" s="352"/>
      <c r="H57" s="352"/>
      <c r="I57" s="352"/>
      <c r="J57" s="352"/>
      <c r="K57" s="352"/>
      <c r="L57" s="352"/>
      <c r="M57" s="352"/>
      <c r="N57" s="352"/>
      <c r="O57" s="352"/>
      <c r="P57" s="352"/>
      <c r="Q57" s="352"/>
      <c r="R57" s="352"/>
      <c r="S57" s="352"/>
      <c r="T57" s="353"/>
      <c r="U57" s="163"/>
      <c r="V57" s="162"/>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3"/>
      <c r="AS57" s="113"/>
      <c r="AT57" s="113"/>
      <c r="AU57" s="113"/>
      <c r="AV57" s="113"/>
      <c r="AW57" s="113"/>
      <c r="AX57" s="113"/>
      <c r="AY57" s="113"/>
      <c r="AZ57" s="113"/>
      <c r="BA57" s="113"/>
    </row>
    <row r="58" spans="1:53" s="192" customFormat="1" ht="27" hidden="1" customHeight="1" x14ac:dyDescent="0.2">
      <c r="A58" s="119"/>
      <c r="B58" s="163"/>
      <c r="C58" s="351"/>
      <c r="D58" s="352"/>
      <c r="E58" s="352"/>
      <c r="F58" s="352"/>
      <c r="G58" s="352"/>
      <c r="H58" s="352"/>
      <c r="I58" s="352"/>
      <c r="J58" s="352"/>
      <c r="K58" s="352"/>
      <c r="L58" s="352"/>
      <c r="M58" s="352"/>
      <c r="N58" s="352"/>
      <c r="O58" s="352"/>
      <c r="P58" s="352"/>
      <c r="Q58" s="352"/>
      <c r="R58" s="352"/>
      <c r="S58" s="352"/>
      <c r="T58" s="353"/>
      <c r="U58" s="163"/>
      <c r="V58" s="162"/>
      <c r="W58" s="113"/>
      <c r="X58" s="113"/>
      <c r="Y58" s="113"/>
      <c r="Z58" s="113"/>
      <c r="AA58" s="113"/>
      <c r="AB58" s="113"/>
      <c r="AC58" s="113"/>
      <c r="AD58" s="113"/>
      <c r="AE58" s="113"/>
      <c r="AF58" s="113"/>
      <c r="AG58" s="113"/>
      <c r="AH58" s="113"/>
      <c r="AI58" s="113"/>
      <c r="AJ58" s="113"/>
      <c r="AK58" s="113"/>
      <c r="AL58" s="113"/>
      <c r="AM58" s="113"/>
      <c r="AN58" s="113"/>
      <c r="AO58" s="113"/>
      <c r="AP58" s="113"/>
      <c r="AQ58" s="113"/>
      <c r="AR58" s="113"/>
      <c r="AS58" s="113"/>
      <c r="AT58" s="113"/>
      <c r="AU58" s="113"/>
      <c r="AV58" s="113"/>
      <c r="AW58" s="113"/>
      <c r="AX58" s="113"/>
      <c r="AY58" s="113"/>
      <c r="AZ58" s="113"/>
      <c r="BA58" s="113"/>
    </row>
    <row r="59" spans="1:53" s="192" customFormat="1" ht="27" hidden="1" customHeight="1" x14ac:dyDescent="0.2">
      <c r="A59" s="119"/>
      <c r="B59" s="163"/>
      <c r="C59" s="351"/>
      <c r="D59" s="352"/>
      <c r="E59" s="352"/>
      <c r="F59" s="352"/>
      <c r="G59" s="352"/>
      <c r="H59" s="352"/>
      <c r="I59" s="352"/>
      <c r="J59" s="352"/>
      <c r="K59" s="352"/>
      <c r="L59" s="352"/>
      <c r="M59" s="352"/>
      <c r="N59" s="352"/>
      <c r="O59" s="352"/>
      <c r="P59" s="352"/>
      <c r="Q59" s="352"/>
      <c r="R59" s="352"/>
      <c r="S59" s="352"/>
      <c r="T59" s="353"/>
      <c r="U59" s="163"/>
      <c r="V59" s="162"/>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row>
    <row r="60" spans="1:53" s="192" customFormat="1" ht="27" hidden="1" customHeight="1" x14ac:dyDescent="0.2">
      <c r="A60" s="119"/>
      <c r="B60" s="163"/>
      <c r="C60" s="351"/>
      <c r="D60" s="352"/>
      <c r="E60" s="352"/>
      <c r="F60" s="352"/>
      <c r="G60" s="352"/>
      <c r="H60" s="352"/>
      <c r="I60" s="352"/>
      <c r="J60" s="352"/>
      <c r="K60" s="352"/>
      <c r="L60" s="352"/>
      <c r="M60" s="352"/>
      <c r="N60" s="352"/>
      <c r="O60" s="352"/>
      <c r="P60" s="352"/>
      <c r="Q60" s="352"/>
      <c r="R60" s="352"/>
      <c r="S60" s="352"/>
      <c r="T60" s="353"/>
      <c r="U60" s="163"/>
      <c r="V60" s="162"/>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13"/>
    </row>
    <row r="61" spans="1:53" s="192" customFormat="1" ht="27" hidden="1" customHeight="1" x14ac:dyDescent="0.2">
      <c r="A61" s="119"/>
      <c r="B61" s="163"/>
      <c r="C61" s="351"/>
      <c r="D61" s="352"/>
      <c r="E61" s="352"/>
      <c r="F61" s="352"/>
      <c r="G61" s="352"/>
      <c r="H61" s="352"/>
      <c r="I61" s="352"/>
      <c r="J61" s="352"/>
      <c r="K61" s="352"/>
      <c r="L61" s="352"/>
      <c r="M61" s="352"/>
      <c r="N61" s="352"/>
      <c r="O61" s="352"/>
      <c r="P61" s="352"/>
      <c r="Q61" s="352"/>
      <c r="R61" s="352"/>
      <c r="S61" s="352"/>
      <c r="T61" s="353"/>
      <c r="U61" s="163"/>
      <c r="V61" s="162"/>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row>
    <row r="62" spans="1:53" s="192" customFormat="1" ht="27" hidden="1" customHeight="1" thickBot="1" x14ac:dyDescent="0.25">
      <c r="A62" s="119"/>
      <c r="B62" s="158"/>
      <c r="C62" s="164"/>
      <c r="D62" s="165"/>
      <c r="E62" s="165"/>
      <c r="F62" s="165"/>
      <c r="G62" s="165"/>
      <c r="H62" s="165"/>
      <c r="I62" s="165"/>
      <c r="J62" s="165"/>
      <c r="K62" s="165"/>
      <c r="L62" s="165"/>
      <c r="M62" s="165"/>
      <c r="N62" s="165"/>
      <c r="O62" s="165"/>
      <c r="P62" s="165"/>
      <c r="Q62" s="165"/>
      <c r="R62" s="165"/>
      <c r="S62" s="165"/>
      <c r="T62" s="166"/>
      <c r="U62" s="158"/>
      <c r="V62" s="162"/>
      <c r="W62" s="113"/>
      <c r="X62" s="113"/>
      <c r="Y62" s="113"/>
      <c r="Z62" s="113"/>
      <c r="AA62" s="113"/>
      <c r="AB62" s="113"/>
      <c r="AC62" s="113"/>
      <c r="AD62" s="113"/>
      <c r="AE62" s="113"/>
      <c r="AF62" s="113"/>
      <c r="AG62" s="113"/>
      <c r="AH62" s="113"/>
      <c r="AI62" s="113"/>
      <c r="AJ62" s="113"/>
      <c r="AK62" s="113"/>
      <c r="AL62" s="113"/>
      <c r="AM62" s="113"/>
      <c r="AN62" s="113"/>
      <c r="AO62" s="113"/>
      <c r="AP62" s="113"/>
      <c r="AQ62" s="113"/>
      <c r="AR62" s="113"/>
      <c r="AS62" s="113"/>
      <c r="AT62" s="113"/>
      <c r="AU62" s="113"/>
      <c r="AV62" s="113"/>
      <c r="AW62" s="113"/>
      <c r="AX62" s="113"/>
      <c r="AY62" s="113"/>
      <c r="AZ62" s="113"/>
      <c r="BA62" s="113"/>
    </row>
    <row r="63" spans="1:53" s="192" customFormat="1" ht="27" hidden="1" customHeight="1" x14ac:dyDescent="0.2">
      <c r="A63" s="119"/>
      <c r="B63" s="167"/>
      <c r="C63" s="156"/>
      <c r="D63" s="156"/>
      <c r="E63" s="156"/>
      <c r="F63" s="156"/>
      <c r="G63" s="168"/>
      <c r="H63" s="168"/>
      <c r="I63" s="168"/>
      <c r="J63" s="168"/>
      <c r="K63" s="168"/>
      <c r="L63" s="156"/>
      <c r="M63" s="156"/>
      <c r="N63" s="156"/>
      <c r="O63" s="156"/>
      <c r="P63" s="156"/>
      <c r="Q63" s="156"/>
      <c r="R63" s="156"/>
      <c r="S63" s="112"/>
      <c r="T63" s="152"/>
      <c r="U63" s="169"/>
      <c r="V63" s="162"/>
      <c r="W63" s="113"/>
      <c r="X63" s="113"/>
      <c r="Y63" s="113"/>
      <c r="Z63" s="113"/>
      <c r="AA63" s="113"/>
      <c r="AB63" s="113"/>
      <c r="AC63" s="113"/>
      <c r="AD63" s="113"/>
      <c r="AE63" s="113"/>
      <c r="AF63" s="113"/>
      <c r="AG63" s="113"/>
      <c r="AH63" s="113"/>
      <c r="AI63" s="113"/>
      <c r="AJ63" s="113"/>
      <c r="AK63" s="113"/>
      <c r="AL63" s="113"/>
      <c r="AM63" s="113"/>
      <c r="AN63" s="113"/>
      <c r="AO63" s="113"/>
      <c r="AP63" s="113"/>
      <c r="AQ63" s="113"/>
      <c r="AR63" s="113"/>
      <c r="AS63" s="113"/>
      <c r="AT63" s="113"/>
      <c r="AU63" s="113"/>
      <c r="AV63" s="113"/>
      <c r="AW63" s="113"/>
      <c r="AX63" s="113"/>
      <c r="AY63" s="113"/>
      <c r="AZ63" s="113"/>
      <c r="BA63" s="113"/>
    </row>
    <row r="64" spans="1:53" s="192" customFormat="1" ht="27" hidden="1" customHeight="1" x14ac:dyDescent="0.2">
      <c r="A64" s="119"/>
      <c r="B64" s="167"/>
      <c r="C64" s="168"/>
      <c r="D64" s="168"/>
      <c r="E64" s="168"/>
      <c r="F64" s="168"/>
      <c r="G64" s="168"/>
      <c r="H64" s="168"/>
      <c r="I64" s="168"/>
      <c r="J64" s="168"/>
      <c r="K64" s="168"/>
      <c r="L64" s="156"/>
      <c r="M64" s="156"/>
      <c r="N64" s="156"/>
      <c r="O64" s="156"/>
      <c r="P64" s="156"/>
      <c r="Q64" s="156"/>
      <c r="R64" s="156"/>
      <c r="S64" s="112"/>
      <c r="T64" s="152"/>
      <c r="U64" s="170"/>
      <c r="V64" s="162"/>
      <c r="W64" s="113"/>
      <c r="X64" s="113"/>
      <c r="Y64" s="113"/>
      <c r="Z64" s="113"/>
      <c r="AA64" s="113"/>
      <c r="AB64" s="113"/>
      <c r="AC64" s="113"/>
      <c r="AD64" s="113"/>
      <c r="AE64" s="113"/>
      <c r="AF64" s="113"/>
      <c r="AG64" s="113"/>
      <c r="AH64" s="113"/>
      <c r="AI64" s="113"/>
      <c r="AJ64" s="113"/>
      <c r="AK64" s="113"/>
      <c r="AL64" s="113"/>
      <c r="AM64" s="113"/>
      <c r="AN64" s="113"/>
      <c r="AO64" s="113"/>
      <c r="AP64" s="113"/>
      <c r="AQ64" s="113"/>
      <c r="AR64" s="113"/>
      <c r="AS64" s="113"/>
      <c r="AT64" s="113"/>
      <c r="AU64" s="113"/>
      <c r="AV64" s="113"/>
      <c r="AW64" s="113"/>
      <c r="AX64" s="113"/>
      <c r="AY64" s="113"/>
      <c r="AZ64" s="113"/>
      <c r="BA64" s="113"/>
    </row>
    <row r="65" spans="1:53" s="192" customFormat="1" ht="27" hidden="1" customHeight="1" x14ac:dyDescent="0.2">
      <c r="A65" s="119"/>
      <c r="B65" s="355" t="s">
        <v>143</v>
      </c>
      <c r="C65" s="355"/>
      <c r="D65" s="355"/>
      <c r="E65" s="355"/>
      <c r="F65" s="355"/>
      <c r="G65" s="355"/>
      <c r="H65" s="355"/>
      <c r="I65" s="355"/>
      <c r="J65" s="355"/>
      <c r="K65" s="355"/>
      <c r="L65" s="355"/>
      <c r="M65" s="355"/>
      <c r="N65" s="355"/>
      <c r="O65" s="355"/>
      <c r="P65" s="355"/>
      <c r="Q65" s="355"/>
      <c r="R65" s="355"/>
      <c r="S65" s="355"/>
      <c r="T65" s="355"/>
      <c r="U65" s="355"/>
      <c r="V65" s="157"/>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row>
    <row r="66" spans="1:53" s="192" customFormat="1" ht="27" hidden="1" customHeight="1" thickBot="1" x14ac:dyDescent="0.25">
      <c r="A66" s="119"/>
      <c r="B66" s="167"/>
      <c r="C66" s="168"/>
      <c r="D66" s="168"/>
      <c r="E66" s="168"/>
      <c r="F66" s="168"/>
      <c r="G66" s="168"/>
      <c r="H66" s="168"/>
      <c r="I66" s="168"/>
      <c r="J66" s="168"/>
      <c r="K66" s="168"/>
      <c r="L66" s="156"/>
      <c r="M66" s="156"/>
      <c r="N66" s="156"/>
      <c r="O66" s="156"/>
      <c r="P66" s="156"/>
      <c r="Q66" s="156"/>
      <c r="R66" s="156"/>
      <c r="S66" s="112"/>
      <c r="T66" s="152"/>
      <c r="U66" s="170"/>
      <c r="V66" s="162"/>
      <c r="W66" s="113"/>
      <c r="X66" s="113"/>
      <c r="Y66" s="113"/>
      <c r="Z66" s="113"/>
      <c r="AA66" s="113"/>
      <c r="AB66" s="113"/>
      <c r="AC66" s="113"/>
      <c r="AD66" s="113"/>
      <c r="AE66" s="113"/>
      <c r="AF66" s="113"/>
      <c r="AG66" s="113"/>
      <c r="AH66" s="113"/>
      <c r="AI66" s="113"/>
      <c r="AJ66" s="113"/>
      <c r="AK66" s="113"/>
      <c r="AL66" s="113"/>
      <c r="AM66" s="113"/>
      <c r="AN66" s="113"/>
      <c r="AO66" s="113"/>
      <c r="AP66" s="113"/>
      <c r="AQ66" s="113"/>
      <c r="AR66" s="113"/>
      <c r="AS66" s="113"/>
      <c r="AT66" s="113"/>
      <c r="AU66" s="113"/>
      <c r="AV66" s="113"/>
      <c r="AW66" s="113"/>
      <c r="AX66" s="113"/>
      <c r="AY66" s="113"/>
      <c r="AZ66" s="113"/>
      <c r="BA66" s="113"/>
    </row>
    <row r="67" spans="1:53" s="192" customFormat="1" ht="27" hidden="1" customHeight="1" x14ac:dyDescent="0.2">
      <c r="A67" s="119"/>
      <c r="B67" s="171"/>
      <c r="C67" s="172"/>
      <c r="D67" s="173"/>
      <c r="E67" s="173"/>
      <c r="F67" s="173"/>
      <c r="G67" s="173"/>
      <c r="H67" s="173"/>
      <c r="I67" s="173"/>
      <c r="J67" s="173"/>
      <c r="K67" s="173"/>
      <c r="L67" s="174"/>
      <c r="M67" s="174"/>
      <c r="N67" s="174"/>
      <c r="O67" s="174"/>
      <c r="P67" s="174"/>
      <c r="Q67" s="174"/>
      <c r="R67" s="174"/>
      <c r="S67" s="174"/>
      <c r="T67" s="175"/>
      <c r="U67" s="170"/>
      <c r="V67" s="162"/>
      <c r="W67" s="113"/>
      <c r="X67" s="113"/>
      <c r="Y67" s="113"/>
      <c r="Z67" s="113"/>
      <c r="AA67" s="113"/>
      <c r="AB67" s="113"/>
      <c r="AC67" s="113"/>
      <c r="AD67" s="113"/>
      <c r="AE67" s="113"/>
      <c r="AF67" s="113"/>
      <c r="AG67" s="113"/>
      <c r="AH67" s="113"/>
      <c r="AI67" s="113"/>
      <c r="AJ67" s="113"/>
      <c r="AK67" s="113"/>
      <c r="AL67" s="113"/>
      <c r="AM67" s="113"/>
      <c r="AN67" s="113"/>
      <c r="AO67" s="113"/>
      <c r="AP67" s="113"/>
      <c r="AQ67" s="113"/>
      <c r="AR67" s="113"/>
      <c r="AS67" s="113"/>
      <c r="AT67" s="113"/>
      <c r="AU67" s="113"/>
      <c r="AV67" s="113"/>
      <c r="AW67" s="113"/>
      <c r="AX67" s="113"/>
      <c r="AY67" s="113"/>
      <c r="AZ67" s="113"/>
      <c r="BA67" s="113"/>
    </row>
    <row r="68" spans="1:53" s="192" customFormat="1" ht="27" hidden="1" customHeight="1" x14ac:dyDescent="0.2">
      <c r="A68" s="119"/>
      <c r="B68" s="163"/>
      <c r="C68" s="351"/>
      <c r="D68" s="352"/>
      <c r="E68" s="352"/>
      <c r="F68" s="352"/>
      <c r="G68" s="352"/>
      <c r="H68" s="352"/>
      <c r="I68" s="352"/>
      <c r="J68" s="352"/>
      <c r="K68" s="352"/>
      <c r="L68" s="352"/>
      <c r="M68" s="352"/>
      <c r="N68" s="352"/>
      <c r="O68" s="352"/>
      <c r="P68" s="352"/>
      <c r="Q68" s="352"/>
      <c r="R68" s="352"/>
      <c r="S68" s="352"/>
      <c r="T68" s="353"/>
      <c r="U68" s="163"/>
      <c r="V68" s="162"/>
      <c r="W68" s="113"/>
      <c r="X68" s="113"/>
      <c r="Y68" s="113"/>
      <c r="Z68" s="113"/>
      <c r="AA68" s="113"/>
      <c r="AB68" s="113"/>
      <c r="AC68" s="113"/>
      <c r="AD68" s="113"/>
      <c r="AE68" s="113"/>
      <c r="AF68" s="113"/>
      <c r="AG68" s="113"/>
      <c r="AH68" s="113"/>
      <c r="AI68" s="113"/>
      <c r="AJ68" s="113"/>
      <c r="AK68" s="113"/>
      <c r="AL68" s="113"/>
      <c r="AM68" s="113"/>
      <c r="AN68" s="113"/>
      <c r="AO68" s="113"/>
      <c r="AP68" s="113"/>
      <c r="AQ68" s="113"/>
      <c r="AR68" s="113"/>
      <c r="AS68" s="113"/>
      <c r="AT68" s="113"/>
      <c r="AU68" s="113"/>
      <c r="AV68" s="113"/>
      <c r="AW68" s="113"/>
      <c r="AX68" s="113"/>
      <c r="AY68" s="113"/>
      <c r="AZ68" s="113"/>
      <c r="BA68" s="113"/>
    </row>
    <row r="69" spans="1:53" s="192" customFormat="1" ht="27" hidden="1" customHeight="1" x14ac:dyDescent="0.2">
      <c r="A69" s="119"/>
      <c r="B69" s="163"/>
      <c r="C69" s="351"/>
      <c r="D69" s="352"/>
      <c r="E69" s="352"/>
      <c r="F69" s="352"/>
      <c r="G69" s="352"/>
      <c r="H69" s="352"/>
      <c r="I69" s="352"/>
      <c r="J69" s="352"/>
      <c r="K69" s="352"/>
      <c r="L69" s="352"/>
      <c r="M69" s="352"/>
      <c r="N69" s="352"/>
      <c r="O69" s="352"/>
      <c r="P69" s="352"/>
      <c r="Q69" s="352"/>
      <c r="R69" s="352"/>
      <c r="S69" s="352"/>
      <c r="T69" s="353"/>
      <c r="U69" s="163"/>
      <c r="V69" s="162"/>
      <c r="W69" s="113"/>
      <c r="X69" s="113"/>
      <c r="Y69" s="113"/>
      <c r="Z69" s="113"/>
      <c r="AA69" s="113"/>
      <c r="AB69" s="113"/>
      <c r="AC69" s="113"/>
      <c r="AD69" s="113"/>
      <c r="AE69" s="113"/>
      <c r="AF69" s="113"/>
      <c r="AG69" s="113"/>
      <c r="AH69" s="113"/>
      <c r="AI69" s="113"/>
      <c r="AJ69" s="113"/>
      <c r="AK69" s="113"/>
      <c r="AL69" s="113"/>
      <c r="AM69" s="113"/>
      <c r="AN69" s="113"/>
      <c r="AO69" s="113"/>
      <c r="AP69" s="113"/>
      <c r="AQ69" s="113"/>
      <c r="AR69" s="113"/>
      <c r="AS69" s="113"/>
      <c r="AT69" s="113"/>
      <c r="AU69" s="113"/>
      <c r="AV69" s="113"/>
      <c r="AW69" s="113"/>
      <c r="AX69" s="113"/>
      <c r="AY69" s="113"/>
      <c r="AZ69" s="113"/>
      <c r="BA69" s="113"/>
    </row>
    <row r="70" spans="1:53" s="192" customFormat="1" ht="27" hidden="1" customHeight="1" x14ac:dyDescent="0.2">
      <c r="A70" s="119"/>
      <c r="B70" s="163"/>
      <c r="C70" s="351"/>
      <c r="D70" s="352"/>
      <c r="E70" s="352"/>
      <c r="F70" s="352"/>
      <c r="G70" s="352"/>
      <c r="H70" s="352"/>
      <c r="I70" s="352"/>
      <c r="J70" s="352"/>
      <c r="K70" s="352"/>
      <c r="L70" s="352"/>
      <c r="M70" s="352"/>
      <c r="N70" s="352"/>
      <c r="O70" s="352"/>
      <c r="P70" s="352"/>
      <c r="Q70" s="352"/>
      <c r="R70" s="352"/>
      <c r="S70" s="352"/>
      <c r="T70" s="353"/>
      <c r="U70" s="163"/>
      <c r="V70" s="162"/>
      <c r="W70" s="113"/>
      <c r="X70" s="113"/>
      <c r="Y70" s="113"/>
      <c r="Z70" s="113"/>
      <c r="AA70" s="113"/>
      <c r="AB70" s="113"/>
      <c r="AC70" s="113"/>
      <c r="AD70" s="113"/>
      <c r="AE70" s="113"/>
      <c r="AF70" s="113"/>
      <c r="AG70" s="113"/>
      <c r="AH70" s="113"/>
      <c r="AI70" s="113"/>
      <c r="AJ70" s="113"/>
      <c r="AK70" s="113"/>
      <c r="AL70" s="113"/>
      <c r="AM70" s="113"/>
      <c r="AN70" s="113"/>
      <c r="AO70" s="113"/>
      <c r="AP70" s="113"/>
      <c r="AQ70" s="113"/>
      <c r="AR70" s="113"/>
      <c r="AS70" s="113"/>
      <c r="AT70" s="113"/>
      <c r="AU70" s="113"/>
      <c r="AV70" s="113"/>
      <c r="AW70" s="113"/>
      <c r="AX70" s="113"/>
      <c r="AY70" s="113"/>
      <c r="AZ70" s="113"/>
      <c r="BA70" s="113"/>
    </row>
    <row r="71" spans="1:53" s="192" customFormat="1" ht="27" hidden="1" customHeight="1" x14ac:dyDescent="0.2">
      <c r="A71" s="119"/>
      <c r="B71" s="163"/>
      <c r="C71" s="351"/>
      <c r="D71" s="352"/>
      <c r="E71" s="352"/>
      <c r="F71" s="352"/>
      <c r="G71" s="352"/>
      <c r="H71" s="352"/>
      <c r="I71" s="352"/>
      <c r="J71" s="352"/>
      <c r="K71" s="352"/>
      <c r="L71" s="352"/>
      <c r="M71" s="352"/>
      <c r="N71" s="352"/>
      <c r="O71" s="352"/>
      <c r="P71" s="352"/>
      <c r="Q71" s="352"/>
      <c r="R71" s="352"/>
      <c r="S71" s="352"/>
      <c r="T71" s="353"/>
      <c r="U71" s="163"/>
      <c r="V71" s="162"/>
      <c r="W71" s="113"/>
      <c r="X71" s="113"/>
      <c r="Y71" s="113"/>
      <c r="Z71" s="113"/>
      <c r="AA71" s="113"/>
      <c r="AB71" s="113"/>
      <c r="AC71" s="113"/>
      <c r="AD71" s="113"/>
      <c r="AE71" s="113"/>
      <c r="AF71" s="113"/>
      <c r="AG71" s="113"/>
      <c r="AH71" s="113"/>
      <c r="AI71" s="113"/>
      <c r="AJ71" s="113"/>
      <c r="AK71" s="113"/>
      <c r="AL71" s="113"/>
      <c r="AM71" s="113"/>
      <c r="AN71" s="113"/>
      <c r="AO71" s="113"/>
      <c r="AP71" s="113"/>
      <c r="AQ71" s="113"/>
      <c r="AR71" s="113"/>
      <c r="AS71" s="113"/>
      <c r="AT71" s="113"/>
      <c r="AU71" s="113"/>
      <c r="AV71" s="113"/>
      <c r="AW71" s="113"/>
      <c r="AX71" s="113"/>
      <c r="AY71" s="113"/>
      <c r="AZ71" s="113"/>
      <c r="BA71" s="113"/>
    </row>
    <row r="72" spans="1:53" s="192" customFormat="1" ht="27" hidden="1" customHeight="1" x14ac:dyDescent="0.2">
      <c r="A72" s="119"/>
      <c r="B72" s="163"/>
      <c r="C72" s="351"/>
      <c r="D72" s="352"/>
      <c r="E72" s="352"/>
      <c r="F72" s="352"/>
      <c r="G72" s="352"/>
      <c r="H72" s="352"/>
      <c r="I72" s="352"/>
      <c r="J72" s="352"/>
      <c r="K72" s="352"/>
      <c r="L72" s="352"/>
      <c r="M72" s="352"/>
      <c r="N72" s="352"/>
      <c r="O72" s="352"/>
      <c r="P72" s="352"/>
      <c r="Q72" s="352"/>
      <c r="R72" s="352"/>
      <c r="S72" s="352"/>
      <c r="T72" s="353"/>
      <c r="U72" s="163"/>
      <c r="V72" s="162"/>
      <c r="W72" s="113"/>
      <c r="X72" s="113"/>
      <c r="Y72" s="113"/>
      <c r="Z72" s="113"/>
      <c r="AA72" s="113"/>
      <c r="AB72" s="113"/>
      <c r="AC72" s="113"/>
      <c r="AD72" s="113"/>
      <c r="AE72" s="113"/>
      <c r="AF72" s="113"/>
      <c r="AG72" s="113"/>
      <c r="AH72" s="113"/>
      <c r="AI72" s="113"/>
      <c r="AJ72" s="113"/>
      <c r="AK72" s="113"/>
      <c r="AL72" s="113"/>
      <c r="AM72" s="113"/>
      <c r="AN72" s="113"/>
      <c r="AO72" s="113"/>
      <c r="AP72" s="113"/>
      <c r="AQ72" s="113"/>
      <c r="AR72" s="113"/>
      <c r="AS72" s="113"/>
      <c r="AT72" s="113"/>
      <c r="AU72" s="113"/>
      <c r="AV72" s="113"/>
      <c r="AW72" s="113"/>
      <c r="AX72" s="113"/>
      <c r="AY72" s="113"/>
      <c r="AZ72" s="113"/>
      <c r="BA72" s="113"/>
    </row>
    <row r="73" spans="1:53" s="192" customFormat="1" ht="27" hidden="1" customHeight="1" x14ac:dyDescent="0.2">
      <c r="A73" s="119"/>
      <c r="B73" s="163"/>
      <c r="C73" s="351"/>
      <c r="D73" s="352"/>
      <c r="E73" s="352"/>
      <c r="F73" s="352"/>
      <c r="G73" s="352"/>
      <c r="H73" s="352"/>
      <c r="I73" s="352"/>
      <c r="J73" s="352"/>
      <c r="K73" s="352"/>
      <c r="L73" s="352"/>
      <c r="M73" s="352"/>
      <c r="N73" s="352"/>
      <c r="O73" s="352"/>
      <c r="P73" s="352"/>
      <c r="Q73" s="352"/>
      <c r="R73" s="352"/>
      <c r="S73" s="352"/>
      <c r="T73" s="353"/>
      <c r="U73" s="163"/>
      <c r="V73" s="162"/>
      <c r="W73" s="113"/>
      <c r="X73" s="113"/>
      <c r="Y73" s="113"/>
      <c r="Z73" s="113"/>
      <c r="AA73" s="113"/>
      <c r="AB73" s="113"/>
      <c r="AC73" s="113"/>
      <c r="AD73" s="113"/>
      <c r="AE73" s="113"/>
      <c r="AF73" s="113"/>
      <c r="AG73" s="113"/>
      <c r="AH73" s="113"/>
      <c r="AI73" s="113"/>
      <c r="AJ73" s="113"/>
      <c r="AK73" s="113"/>
      <c r="AL73" s="113"/>
      <c r="AM73" s="113"/>
      <c r="AN73" s="113"/>
      <c r="AO73" s="113"/>
      <c r="AP73" s="113"/>
      <c r="AQ73" s="113"/>
      <c r="AR73" s="113"/>
      <c r="AS73" s="113"/>
      <c r="AT73" s="113"/>
      <c r="AU73" s="113"/>
      <c r="AV73" s="113"/>
      <c r="AW73" s="113"/>
      <c r="AX73" s="113"/>
      <c r="AY73" s="113"/>
      <c r="AZ73" s="113"/>
      <c r="BA73" s="113"/>
    </row>
    <row r="74" spans="1:53" s="192" customFormat="1" ht="27" hidden="1" customHeight="1" x14ac:dyDescent="0.2">
      <c r="A74" s="119"/>
      <c r="B74" s="163"/>
      <c r="C74" s="351"/>
      <c r="D74" s="352"/>
      <c r="E74" s="352"/>
      <c r="F74" s="352"/>
      <c r="G74" s="352"/>
      <c r="H74" s="352"/>
      <c r="I74" s="352"/>
      <c r="J74" s="352"/>
      <c r="K74" s="352"/>
      <c r="L74" s="352"/>
      <c r="M74" s="352"/>
      <c r="N74" s="352"/>
      <c r="O74" s="352"/>
      <c r="P74" s="352"/>
      <c r="Q74" s="352"/>
      <c r="R74" s="352"/>
      <c r="S74" s="352"/>
      <c r="T74" s="353"/>
      <c r="U74" s="163"/>
      <c r="V74" s="162"/>
      <c r="W74" s="113"/>
      <c r="X74" s="113"/>
      <c r="Y74" s="113"/>
      <c r="Z74" s="113"/>
      <c r="AA74" s="113"/>
      <c r="AB74" s="113"/>
      <c r="AC74" s="113"/>
      <c r="AD74" s="113"/>
      <c r="AE74" s="113"/>
      <c r="AF74" s="113"/>
      <c r="AG74" s="113"/>
      <c r="AH74" s="113"/>
      <c r="AI74" s="113"/>
      <c r="AJ74" s="113"/>
      <c r="AK74" s="113"/>
      <c r="AL74" s="113"/>
      <c r="AM74" s="113"/>
      <c r="AN74" s="113"/>
      <c r="AO74" s="113"/>
      <c r="AP74" s="113"/>
      <c r="AQ74" s="113"/>
      <c r="AR74" s="113"/>
      <c r="AS74" s="113"/>
      <c r="AT74" s="113"/>
      <c r="AU74" s="113"/>
      <c r="AV74" s="113"/>
      <c r="AW74" s="113"/>
      <c r="AX74" s="113"/>
      <c r="AY74" s="113"/>
      <c r="AZ74" s="113"/>
      <c r="BA74" s="113"/>
    </row>
    <row r="75" spans="1:53" s="192" customFormat="1" ht="27" hidden="1" customHeight="1" x14ac:dyDescent="0.2">
      <c r="A75" s="119"/>
      <c r="B75" s="163"/>
      <c r="C75" s="351"/>
      <c r="D75" s="352"/>
      <c r="E75" s="352"/>
      <c r="F75" s="352"/>
      <c r="G75" s="352"/>
      <c r="H75" s="352"/>
      <c r="I75" s="352"/>
      <c r="J75" s="352"/>
      <c r="K75" s="352"/>
      <c r="L75" s="352"/>
      <c r="M75" s="352"/>
      <c r="N75" s="352"/>
      <c r="O75" s="352"/>
      <c r="P75" s="352"/>
      <c r="Q75" s="352"/>
      <c r="R75" s="352"/>
      <c r="S75" s="352"/>
      <c r="T75" s="353"/>
      <c r="U75" s="163"/>
      <c r="V75" s="162"/>
      <c r="W75" s="113"/>
      <c r="X75" s="113"/>
      <c r="Y75" s="113"/>
      <c r="Z75" s="113"/>
      <c r="AA75" s="113"/>
      <c r="AB75" s="113"/>
      <c r="AC75" s="113"/>
      <c r="AD75" s="113"/>
      <c r="AE75" s="113"/>
      <c r="AF75" s="113"/>
      <c r="AG75" s="113"/>
      <c r="AH75" s="113"/>
      <c r="AI75" s="113"/>
      <c r="AJ75" s="113"/>
      <c r="AK75" s="113"/>
      <c r="AL75" s="113"/>
      <c r="AM75" s="113"/>
      <c r="AN75" s="113"/>
      <c r="AO75" s="113"/>
      <c r="AP75" s="113"/>
      <c r="AQ75" s="113"/>
      <c r="AR75" s="113"/>
      <c r="AS75" s="113"/>
      <c r="AT75" s="113"/>
      <c r="AU75" s="113"/>
      <c r="AV75" s="113"/>
      <c r="AW75" s="113"/>
      <c r="AX75" s="113"/>
      <c r="AY75" s="113"/>
      <c r="AZ75" s="113"/>
      <c r="BA75" s="113"/>
    </row>
    <row r="76" spans="1:53" s="192" customFormat="1" ht="27" hidden="1" customHeight="1" x14ac:dyDescent="0.2">
      <c r="A76" s="119"/>
      <c r="B76" s="163"/>
      <c r="C76" s="351"/>
      <c r="D76" s="352"/>
      <c r="E76" s="352"/>
      <c r="F76" s="352"/>
      <c r="G76" s="352"/>
      <c r="H76" s="352"/>
      <c r="I76" s="352"/>
      <c r="J76" s="352"/>
      <c r="K76" s="352"/>
      <c r="L76" s="352"/>
      <c r="M76" s="352"/>
      <c r="N76" s="352"/>
      <c r="O76" s="352"/>
      <c r="P76" s="352"/>
      <c r="Q76" s="352"/>
      <c r="R76" s="352"/>
      <c r="S76" s="352"/>
      <c r="T76" s="353"/>
      <c r="U76" s="163"/>
      <c r="V76" s="162"/>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c r="AT76" s="113"/>
      <c r="AU76" s="113"/>
      <c r="AV76" s="113"/>
      <c r="AW76" s="113"/>
      <c r="AX76" s="113"/>
      <c r="AY76" s="113"/>
      <c r="AZ76" s="113"/>
      <c r="BA76" s="113"/>
    </row>
    <row r="77" spans="1:53" s="192" customFormat="1" ht="27" hidden="1" customHeight="1" x14ac:dyDescent="0.2">
      <c r="A77" s="119"/>
      <c r="B77" s="163"/>
      <c r="C77" s="351"/>
      <c r="D77" s="352"/>
      <c r="E77" s="352"/>
      <c r="F77" s="352"/>
      <c r="G77" s="352"/>
      <c r="H77" s="352"/>
      <c r="I77" s="352"/>
      <c r="J77" s="352"/>
      <c r="K77" s="352"/>
      <c r="L77" s="352"/>
      <c r="M77" s="352"/>
      <c r="N77" s="352"/>
      <c r="O77" s="352"/>
      <c r="P77" s="352"/>
      <c r="Q77" s="352"/>
      <c r="R77" s="352"/>
      <c r="S77" s="352"/>
      <c r="T77" s="353"/>
      <c r="U77" s="163"/>
      <c r="V77" s="162"/>
      <c r="W77" s="113"/>
      <c r="X77" s="113"/>
      <c r="Y77" s="113"/>
      <c r="Z77" s="113"/>
      <c r="AA77" s="113"/>
      <c r="AB77" s="113"/>
      <c r="AC77" s="113"/>
      <c r="AD77" s="113"/>
      <c r="AE77" s="113"/>
      <c r="AF77" s="113"/>
      <c r="AG77" s="113"/>
      <c r="AH77" s="113"/>
      <c r="AI77" s="113"/>
      <c r="AJ77" s="113"/>
      <c r="AK77" s="113"/>
      <c r="AL77" s="113"/>
      <c r="AM77" s="113"/>
      <c r="AN77" s="113"/>
      <c r="AO77" s="113"/>
      <c r="AP77" s="113"/>
      <c r="AQ77" s="113"/>
      <c r="AR77" s="113"/>
      <c r="AS77" s="113"/>
      <c r="AT77" s="113"/>
      <c r="AU77" s="113"/>
      <c r="AV77" s="113"/>
      <c r="AW77" s="113"/>
      <c r="AX77" s="113"/>
      <c r="AY77" s="113"/>
      <c r="AZ77" s="113"/>
      <c r="BA77" s="113"/>
    </row>
    <row r="78" spans="1:53" s="192" customFormat="1" ht="27" hidden="1" customHeight="1" x14ac:dyDescent="0.2">
      <c r="A78" s="127"/>
      <c r="B78" s="163"/>
      <c r="C78" s="351"/>
      <c r="D78" s="352"/>
      <c r="E78" s="352"/>
      <c r="F78" s="352"/>
      <c r="G78" s="352"/>
      <c r="H78" s="352"/>
      <c r="I78" s="352"/>
      <c r="J78" s="352"/>
      <c r="K78" s="352"/>
      <c r="L78" s="352"/>
      <c r="M78" s="352"/>
      <c r="N78" s="352"/>
      <c r="O78" s="352"/>
      <c r="P78" s="352"/>
      <c r="Q78" s="352"/>
      <c r="R78" s="352"/>
      <c r="S78" s="352"/>
      <c r="T78" s="353"/>
      <c r="U78" s="163"/>
      <c r="V78" s="162"/>
      <c r="W78" s="113"/>
      <c r="X78" s="113"/>
      <c r="Y78" s="113"/>
      <c r="Z78" s="113"/>
      <c r="AA78" s="113"/>
      <c r="AB78" s="113"/>
      <c r="AC78" s="113"/>
      <c r="AD78" s="113"/>
      <c r="AE78" s="113"/>
      <c r="AF78" s="113"/>
      <c r="AG78" s="113"/>
      <c r="AH78" s="113"/>
      <c r="AI78" s="113"/>
      <c r="AJ78" s="113"/>
      <c r="AK78" s="113"/>
      <c r="AL78" s="113"/>
      <c r="AM78" s="113"/>
      <c r="AN78" s="113"/>
      <c r="AO78" s="113"/>
      <c r="AP78" s="113"/>
      <c r="AQ78" s="113"/>
      <c r="AR78" s="113"/>
      <c r="AS78" s="113"/>
      <c r="AT78" s="113"/>
      <c r="AU78" s="113"/>
      <c r="AV78" s="113"/>
      <c r="AW78" s="113"/>
      <c r="AX78" s="113"/>
      <c r="AY78" s="113"/>
      <c r="AZ78" s="113"/>
      <c r="BA78" s="113"/>
    </row>
    <row r="79" spans="1:53" s="192" customFormat="1" ht="27" hidden="1" customHeight="1" x14ac:dyDescent="0.2">
      <c r="A79" s="131"/>
      <c r="B79" s="163"/>
      <c r="C79" s="351"/>
      <c r="D79" s="352"/>
      <c r="E79" s="352"/>
      <c r="F79" s="352"/>
      <c r="G79" s="352"/>
      <c r="H79" s="352"/>
      <c r="I79" s="352"/>
      <c r="J79" s="352"/>
      <c r="K79" s="352"/>
      <c r="L79" s="352"/>
      <c r="M79" s="352"/>
      <c r="N79" s="352"/>
      <c r="O79" s="352"/>
      <c r="P79" s="352"/>
      <c r="Q79" s="352"/>
      <c r="R79" s="352"/>
      <c r="S79" s="352"/>
      <c r="T79" s="353"/>
      <c r="U79" s="163"/>
      <c r="V79" s="162"/>
      <c r="W79" s="113"/>
      <c r="X79" s="113"/>
      <c r="Y79" s="113"/>
      <c r="Z79" s="113"/>
      <c r="AA79" s="113"/>
      <c r="AB79" s="113"/>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13"/>
      <c r="AY79" s="113"/>
      <c r="AZ79" s="113"/>
      <c r="BA79" s="113"/>
    </row>
    <row r="80" spans="1:53" s="192" customFormat="1" ht="27" hidden="1" customHeight="1" x14ac:dyDescent="0.2">
      <c r="A80" s="136"/>
      <c r="B80" s="163"/>
      <c r="C80" s="351"/>
      <c r="D80" s="352"/>
      <c r="E80" s="352"/>
      <c r="F80" s="352"/>
      <c r="G80" s="352"/>
      <c r="H80" s="352"/>
      <c r="I80" s="352"/>
      <c r="J80" s="352"/>
      <c r="K80" s="352"/>
      <c r="L80" s="352"/>
      <c r="M80" s="352"/>
      <c r="N80" s="352"/>
      <c r="O80" s="352"/>
      <c r="P80" s="352"/>
      <c r="Q80" s="352"/>
      <c r="R80" s="352"/>
      <c r="S80" s="352"/>
      <c r="T80" s="353"/>
      <c r="U80" s="163"/>
      <c r="V80" s="162"/>
      <c r="W80" s="113"/>
      <c r="X80" s="113"/>
      <c r="Y80" s="113"/>
      <c r="Z80" s="113"/>
      <c r="AA80" s="113"/>
      <c r="AB80" s="113"/>
      <c r="AC80" s="113"/>
      <c r="AD80" s="113"/>
      <c r="AE80" s="113"/>
      <c r="AF80" s="113"/>
      <c r="AG80" s="113"/>
      <c r="AH80" s="113"/>
      <c r="AI80" s="113"/>
      <c r="AJ80" s="113"/>
      <c r="AK80" s="113"/>
      <c r="AL80" s="113"/>
      <c r="AM80" s="113"/>
      <c r="AN80" s="113"/>
      <c r="AO80" s="113"/>
      <c r="AP80" s="113"/>
      <c r="AQ80" s="113"/>
      <c r="AR80" s="113"/>
      <c r="AS80" s="113"/>
      <c r="AT80" s="113"/>
      <c r="AU80" s="113"/>
      <c r="AV80" s="113"/>
      <c r="AW80" s="113"/>
      <c r="AX80" s="113"/>
      <c r="AY80" s="113"/>
      <c r="AZ80" s="113"/>
      <c r="BA80" s="113"/>
    </row>
    <row r="81" spans="1:53" s="192" customFormat="1" ht="27" hidden="1" customHeight="1" x14ac:dyDescent="0.2">
      <c r="A81" s="136"/>
      <c r="B81" s="163"/>
      <c r="C81" s="351"/>
      <c r="D81" s="352"/>
      <c r="E81" s="352"/>
      <c r="F81" s="352"/>
      <c r="G81" s="352"/>
      <c r="H81" s="352"/>
      <c r="I81" s="352"/>
      <c r="J81" s="352"/>
      <c r="K81" s="352"/>
      <c r="L81" s="352"/>
      <c r="M81" s="352"/>
      <c r="N81" s="352"/>
      <c r="O81" s="352"/>
      <c r="P81" s="352"/>
      <c r="Q81" s="352"/>
      <c r="R81" s="352"/>
      <c r="S81" s="352"/>
      <c r="T81" s="353"/>
      <c r="U81" s="163"/>
      <c r="V81" s="162"/>
      <c r="W81" s="113"/>
      <c r="X81" s="113"/>
      <c r="Y81" s="113"/>
      <c r="Z81" s="113"/>
      <c r="AA81" s="113"/>
      <c r="AB81" s="113"/>
      <c r="AC81" s="113"/>
      <c r="AD81" s="113"/>
      <c r="AE81" s="113"/>
      <c r="AF81" s="113"/>
      <c r="AG81" s="113"/>
      <c r="AH81" s="113"/>
      <c r="AI81" s="113"/>
      <c r="AJ81" s="113"/>
      <c r="AK81" s="113"/>
      <c r="AL81" s="113"/>
      <c r="AM81" s="113"/>
      <c r="AN81" s="113"/>
      <c r="AO81" s="113"/>
      <c r="AP81" s="113"/>
      <c r="AQ81" s="113"/>
      <c r="AR81" s="113"/>
      <c r="AS81" s="113"/>
      <c r="AT81" s="113"/>
      <c r="AU81" s="113"/>
      <c r="AV81" s="113"/>
      <c r="AW81" s="113"/>
      <c r="AX81" s="113"/>
      <c r="AY81" s="113"/>
      <c r="AZ81" s="113"/>
      <c r="BA81" s="113"/>
    </row>
    <row r="82" spans="1:53" s="193" customFormat="1" ht="27" hidden="1" customHeight="1" x14ac:dyDescent="0.45">
      <c r="A82" s="144"/>
      <c r="B82" s="163"/>
      <c r="C82" s="351"/>
      <c r="D82" s="352"/>
      <c r="E82" s="352"/>
      <c r="F82" s="352"/>
      <c r="G82" s="352"/>
      <c r="H82" s="352"/>
      <c r="I82" s="352"/>
      <c r="J82" s="352"/>
      <c r="K82" s="352"/>
      <c r="L82" s="352"/>
      <c r="M82" s="352"/>
      <c r="N82" s="352"/>
      <c r="O82" s="352"/>
      <c r="P82" s="352"/>
      <c r="Q82" s="352"/>
      <c r="R82" s="352"/>
      <c r="S82" s="352"/>
      <c r="T82" s="353"/>
      <c r="U82" s="163"/>
      <c r="V82" s="162"/>
      <c r="W82" s="113"/>
      <c r="X82" s="113"/>
      <c r="Y82" s="113"/>
      <c r="Z82" s="113"/>
      <c r="AA82" s="113"/>
      <c r="AB82" s="113"/>
      <c r="AC82" s="113"/>
      <c r="AD82" s="113"/>
      <c r="AE82" s="113"/>
      <c r="AF82" s="113"/>
      <c r="AG82" s="113"/>
      <c r="AH82" s="113"/>
      <c r="AI82" s="113"/>
      <c r="AJ82" s="113"/>
      <c r="AK82" s="113"/>
      <c r="AL82" s="113"/>
      <c r="AM82" s="113"/>
      <c r="AN82" s="113"/>
      <c r="AO82" s="113"/>
      <c r="AP82" s="113"/>
      <c r="AQ82" s="113"/>
      <c r="AR82" s="113"/>
      <c r="AS82" s="113"/>
      <c r="AT82" s="113"/>
      <c r="AU82" s="113"/>
      <c r="AV82" s="113"/>
      <c r="AW82" s="113"/>
      <c r="AX82" s="113"/>
      <c r="AY82" s="113"/>
      <c r="AZ82" s="113"/>
      <c r="BA82" s="113"/>
    </row>
    <row r="83" spans="1:53" ht="27" hidden="1" customHeight="1" x14ac:dyDescent="0.2">
      <c r="A83" s="149"/>
      <c r="B83" s="163"/>
      <c r="C83" s="351"/>
      <c r="D83" s="352"/>
      <c r="E83" s="352"/>
      <c r="F83" s="352"/>
      <c r="G83" s="352"/>
      <c r="H83" s="352"/>
      <c r="I83" s="352"/>
      <c r="J83" s="352"/>
      <c r="K83" s="352"/>
      <c r="L83" s="352"/>
      <c r="M83" s="352"/>
      <c r="N83" s="352"/>
      <c r="O83" s="352"/>
      <c r="P83" s="352"/>
      <c r="Q83" s="352"/>
      <c r="R83" s="352"/>
      <c r="S83" s="352"/>
      <c r="T83" s="353"/>
      <c r="U83" s="163"/>
      <c r="V83" s="162"/>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row>
    <row r="84" spans="1:53" ht="27" hidden="1" customHeight="1" x14ac:dyDescent="0.2">
      <c r="A84" s="149"/>
      <c r="B84" s="163"/>
      <c r="C84" s="351"/>
      <c r="D84" s="352"/>
      <c r="E84" s="352"/>
      <c r="F84" s="352"/>
      <c r="G84" s="352"/>
      <c r="H84" s="352"/>
      <c r="I84" s="352"/>
      <c r="J84" s="352"/>
      <c r="K84" s="352"/>
      <c r="L84" s="352"/>
      <c r="M84" s="352"/>
      <c r="N84" s="352"/>
      <c r="O84" s="352"/>
      <c r="P84" s="352"/>
      <c r="Q84" s="352"/>
      <c r="R84" s="352"/>
      <c r="S84" s="352"/>
      <c r="T84" s="353"/>
      <c r="U84" s="163"/>
      <c r="V84" s="162"/>
      <c r="W84" s="113"/>
      <c r="X84" s="113"/>
      <c r="Y84" s="113"/>
      <c r="Z84" s="113"/>
      <c r="AA84" s="113"/>
      <c r="AB84" s="113"/>
      <c r="AC84" s="113"/>
      <c r="AD84" s="113"/>
      <c r="AE84" s="113"/>
      <c r="AF84" s="113"/>
      <c r="AG84" s="113"/>
      <c r="AH84" s="113"/>
      <c r="AI84" s="113"/>
      <c r="AJ84" s="113"/>
      <c r="AK84" s="113"/>
      <c r="AL84" s="113"/>
      <c r="AM84" s="113"/>
      <c r="AN84" s="113"/>
      <c r="AO84" s="113"/>
      <c r="AP84" s="113"/>
      <c r="AQ84" s="113"/>
      <c r="AR84" s="113"/>
      <c r="AS84" s="113"/>
      <c r="AT84" s="113"/>
      <c r="AU84" s="113"/>
      <c r="AV84" s="113"/>
      <c r="AW84" s="113"/>
      <c r="AX84" s="113"/>
      <c r="AY84" s="113"/>
      <c r="AZ84" s="113"/>
      <c r="BA84" s="113"/>
    </row>
    <row r="85" spans="1:53" ht="27" hidden="1" customHeight="1" x14ac:dyDescent="0.2">
      <c r="A85" s="150">
        <v>44604.594259259262</v>
      </c>
      <c r="B85" s="163"/>
      <c r="C85" s="351"/>
      <c r="D85" s="352"/>
      <c r="E85" s="352"/>
      <c r="F85" s="352"/>
      <c r="G85" s="352"/>
      <c r="H85" s="352"/>
      <c r="I85" s="352"/>
      <c r="J85" s="352"/>
      <c r="K85" s="352"/>
      <c r="L85" s="352"/>
      <c r="M85" s="352"/>
      <c r="N85" s="352"/>
      <c r="O85" s="352"/>
      <c r="P85" s="352"/>
      <c r="Q85" s="352"/>
      <c r="R85" s="352"/>
      <c r="S85" s="352"/>
      <c r="T85" s="353"/>
      <c r="U85" s="163"/>
      <c r="V85" s="162"/>
      <c r="W85" s="113"/>
      <c r="X85" s="113"/>
      <c r="Y85" s="113"/>
      <c r="Z85" s="113"/>
      <c r="AA85" s="113"/>
      <c r="AB85" s="113"/>
      <c r="AC85" s="113"/>
      <c r="AD85" s="113"/>
      <c r="AE85" s="113"/>
      <c r="AF85" s="113"/>
      <c r="AG85" s="113"/>
      <c r="AH85" s="113"/>
      <c r="AI85" s="113"/>
      <c r="AJ85" s="113"/>
      <c r="AK85" s="113"/>
      <c r="AL85" s="113"/>
      <c r="AM85" s="113"/>
      <c r="AN85" s="113"/>
      <c r="AO85" s="113"/>
      <c r="AP85" s="113"/>
      <c r="AQ85" s="113"/>
      <c r="AR85" s="113"/>
      <c r="AS85" s="113"/>
      <c r="AT85" s="113"/>
      <c r="AU85" s="113"/>
      <c r="AV85" s="113"/>
      <c r="AW85" s="113"/>
      <c r="AX85" s="113"/>
      <c r="AY85" s="113"/>
      <c r="AZ85" s="113"/>
      <c r="BA85" s="113"/>
    </row>
    <row r="86" spans="1:53" ht="27" hidden="1" customHeight="1" x14ac:dyDescent="0.2">
      <c r="A86" s="149"/>
      <c r="B86" s="163"/>
      <c r="C86" s="351"/>
      <c r="D86" s="352"/>
      <c r="E86" s="352"/>
      <c r="F86" s="352"/>
      <c r="G86" s="352"/>
      <c r="H86" s="352"/>
      <c r="I86" s="352"/>
      <c r="J86" s="352"/>
      <c r="K86" s="352"/>
      <c r="L86" s="352"/>
      <c r="M86" s="352"/>
      <c r="N86" s="352"/>
      <c r="O86" s="352"/>
      <c r="P86" s="352"/>
      <c r="Q86" s="352"/>
      <c r="R86" s="352"/>
      <c r="S86" s="352"/>
      <c r="T86" s="353"/>
      <c r="U86" s="163"/>
      <c r="V86" s="162"/>
      <c r="W86" s="113"/>
      <c r="X86" s="113"/>
      <c r="Y86" s="113"/>
      <c r="Z86" s="113"/>
      <c r="AA86" s="113"/>
      <c r="AB86" s="113"/>
      <c r="AC86" s="113"/>
      <c r="AD86" s="113"/>
      <c r="AE86" s="113"/>
      <c r="AF86" s="113"/>
      <c r="AG86" s="113"/>
      <c r="AH86" s="113"/>
      <c r="AI86" s="113"/>
      <c r="AJ86" s="113"/>
      <c r="AK86" s="113"/>
      <c r="AL86" s="113"/>
      <c r="AM86" s="113"/>
      <c r="AN86" s="113"/>
      <c r="AO86" s="113"/>
      <c r="AP86" s="113"/>
      <c r="AQ86" s="113"/>
      <c r="AR86" s="113"/>
      <c r="AS86" s="113"/>
      <c r="AT86" s="113"/>
      <c r="AU86" s="113"/>
      <c r="AV86" s="113"/>
      <c r="AW86" s="113"/>
      <c r="AX86" s="113"/>
      <c r="AY86" s="113"/>
      <c r="AZ86" s="113"/>
      <c r="BA86" s="113"/>
    </row>
    <row r="87" spans="1:53" ht="27" hidden="1" customHeight="1" x14ac:dyDescent="0.2">
      <c r="A87" s="149"/>
      <c r="B87" s="163"/>
      <c r="C87" s="351"/>
      <c r="D87" s="352"/>
      <c r="E87" s="352"/>
      <c r="F87" s="352"/>
      <c r="G87" s="352"/>
      <c r="H87" s="352"/>
      <c r="I87" s="352"/>
      <c r="J87" s="352"/>
      <c r="K87" s="352"/>
      <c r="L87" s="352"/>
      <c r="M87" s="352"/>
      <c r="N87" s="352"/>
      <c r="O87" s="352"/>
      <c r="P87" s="352"/>
      <c r="Q87" s="352"/>
      <c r="R87" s="352"/>
      <c r="S87" s="352"/>
      <c r="T87" s="353"/>
      <c r="U87" s="163"/>
      <c r="V87" s="162"/>
      <c r="W87" s="113"/>
      <c r="X87" s="113"/>
      <c r="Y87" s="113"/>
      <c r="Z87" s="113"/>
      <c r="AA87" s="113"/>
      <c r="AB87" s="113"/>
      <c r="AC87" s="113"/>
      <c r="AD87" s="113"/>
      <c r="AE87" s="113"/>
      <c r="AF87" s="113"/>
      <c r="AG87" s="113"/>
      <c r="AH87" s="113"/>
      <c r="AI87" s="113"/>
      <c r="AJ87" s="113"/>
      <c r="AK87" s="113"/>
      <c r="AL87" s="113"/>
      <c r="AM87" s="113"/>
      <c r="AN87" s="113"/>
      <c r="AO87" s="113"/>
      <c r="AP87" s="113"/>
      <c r="AQ87" s="113"/>
      <c r="AR87" s="113"/>
      <c r="AS87" s="113"/>
      <c r="AT87" s="113"/>
      <c r="AU87" s="113"/>
      <c r="AV87" s="113"/>
      <c r="AW87" s="113"/>
      <c r="AX87" s="113"/>
      <c r="AY87" s="113"/>
      <c r="AZ87" s="113"/>
      <c r="BA87" s="113"/>
    </row>
    <row r="88" spans="1:53" ht="27" hidden="1" customHeight="1" x14ac:dyDescent="0.2">
      <c r="A88" s="151"/>
      <c r="B88" s="163"/>
      <c r="C88" s="351"/>
      <c r="D88" s="352"/>
      <c r="E88" s="352"/>
      <c r="F88" s="352"/>
      <c r="G88" s="352"/>
      <c r="H88" s="352"/>
      <c r="I88" s="352"/>
      <c r="J88" s="352"/>
      <c r="K88" s="352"/>
      <c r="L88" s="352"/>
      <c r="M88" s="352"/>
      <c r="N88" s="352"/>
      <c r="O88" s="352"/>
      <c r="P88" s="352"/>
      <c r="Q88" s="352"/>
      <c r="R88" s="352"/>
      <c r="S88" s="352"/>
      <c r="T88" s="353"/>
      <c r="U88" s="163"/>
      <c r="V88" s="162"/>
      <c r="W88" s="113"/>
      <c r="X88" s="113"/>
      <c r="Y88" s="113"/>
      <c r="Z88" s="113"/>
      <c r="AA88" s="113"/>
      <c r="AB88" s="113"/>
      <c r="AC88" s="113"/>
      <c r="AD88" s="113"/>
      <c r="AE88" s="113"/>
      <c r="AF88" s="113"/>
      <c r="AG88" s="113"/>
      <c r="AH88" s="113"/>
      <c r="AI88" s="113"/>
      <c r="AJ88" s="113"/>
      <c r="AK88" s="113"/>
      <c r="AL88" s="113"/>
      <c r="AM88" s="113"/>
      <c r="AN88" s="113"/>
      <c r="AO88" s="113"/>
      <c r="AP88" s="113"/>
      <c r="AQ88" s="113"/>
      <c r="AR88" s="113"/>
      <c r="AS88" s="113"/>
      <c r="AT88" s="113"/>
      <c r="AU88" s="113"/>
      <c r="AV88" s="113"/>
      <c r="AW88" s="113"/>
      <c r="AX88" s="113"/>
      <c r="AY88" s="113"/>
      <c r="AZ88" s="113"/>
      <c r="BA88" s="113"/>
    </row>
    <row r="89" spans="1:53" ht="27" hidden="1" customHeight="1" x14ac:dyDescent="0.2">
      <c r="A89" s="151"/>
      <c r="B89" s="163"/>
      <c r="C89" s="351"/>
      <c r="D89" s="352"/>
      <c r="E89" s="352"/>
      <c r="F89" s="352"/>
      <c r="G89" s="352"/>
      <c r="H89" s="352"/>
      <c r="I89" s="352"/>
      <c r="J89" s="352"/>
      <c r="K89" s="352"/>
      <c r="L89" s="352"/>
      <c r="M89" s="352"/>
      <c r="N89" s="352"/>
      <c r="O89" s="352"/>
      <c r="P89" s="352"/>
      <c r="Q89" s="352"/>
      <c r="R89" s="352"/>
      <c r="S89" s="352"/>
      <c r="T89" s="353"/>
      <c r="U89" s="163"/>
      <c r="V89" s="162"/>
      <c r="W89" s="113"/>
      <c r="X89" s="113"/>
      <c r="Y89" s="113"/>
      <c r="Z89" s="113"/>
      <c r="AA89" s="113"/>
      <c r="AB89" s="113"/>
      <c r="AC89" s="113"/>
      <c r="AD89" s="113"/>
      <c r="AE89" s="113"/>
      <c r="AF89" s="113"/>
      <c r="AG89" s="113"/>
      <c r="AH89" s="113"/>
      <c r="AI89" s="113"/>
      <c r="AJ89" s="113"/>
      <c r="AK89" s="113"/>
      <c r="AL89" s="113"/>
      <c r="AM89" s="113"/>
      <c r="AN89" s="113"/>
      <c r="AO89" s="113"/>
      <c r="AP89" s="113"/>
      <c r="AQ89" s="113"/>
      <c r="AR89" s="113"/>
      <c r="AS89" s="113"/>
      <c r="AT89" s="113"/>
      <c r="AU89" s="113"/>
      <c r="AV89" s="113"/>
      <c r="AW89" s="113"/>
      <c r="AX89" s="113"/>
      <c r="AY89" s="113"/>
      <c r="AZ89" s="113"/>
      <c r="BA89" s="113"/>
    </row>
    <row r="90" spans="1:53" ht="27" hidden="1" customHeight="1" x14ac:dyDescent="0.2">
      <c r="A90" s="111"/>
      <c r="B90" s="163"/>
      <c r="C90" s="351"/>
      <c r="D90" s="352"/>
      <c r="E90" s="352"/>
      <c r="F90" s="352"/>
      <c r="G90" s="352"/>
      <c r="H90" s="352"/>
      <c r="I90" s="352"/>
      <c r="J90" s="352"/>
      <c r="K90" s="352"/>
      <c r="L90" s="352"/>
      <c r="M90" s="352"/>
      <c r="N90" s="352"/>
      <c r="O90" s="352"/>
      <c r="P90" s="352"/>
      <c r="Q90" s="352"/>
      <c r="R90" s="352"/>
      <c r="S90" s="352"/>
      <c r="T90" s="353"/>
      <c r="U90" s="163"/>
      <c r="V90" s="162"/>
      <c r="W90" s="113"/>
      <c r="X90" s="113"/>
      <c r="Y90" s="113"/>
      <c r="Z90" s="113"/>
      <c r="AA90" s="113"/>
      <c r="AB90" s="113"/>
      <c r="AC90" s="113"/>
      <c r="AD90" s="113"/>
      <c r="AE90" s="113"/>
      <c r="AF90" s="113"/>
      <c r="AG90" s="113"/>
      <c r="AH90" s="113"/>
      <c r="AI90" s="113"/>
      <c r="AJ90" s="113"/>
      <c r="AK90" s="113"/>
      <c r="AL90" s="113"/>
      <c r="AM90" s="113"/>
      <c r="AN90" s="113"/>
      <c r="AO90" s="113"/>
      <c r="AP90" s="113"/>
      <c r="AQ90" s="113"/>
      <c r="AR90" s="113"/>
      <c r="AS90" s="113"/>
      <c r="AT90" s="113"/>
      <c r="AU90" s="113"/>
      <c r="AV90" s="113"/>
      <c r="AW90" s="113"/>
      <c r="AX90" s="113"/>
      <c r="AY90" s="113"/>
      <c r="AZ90" s="113"/>
      <c r="BA90" s="113"/>
    </row>
    <row r="91" spans="1:53" ht="27" hidden="1" customHeight="1" x14ac:dyDescent="0.2">
      <c r="A91" s="149"/>
      <c r="B91" s="163"/>
      <c r="C91" s="351"/>
      <c r="D91" s="352"/>
      <c r="E91" s="352"/>
      <c r="F91" s="352"/>
      <c r="G91" s="352"/>
      <c r="H91" s="352"/>
      <c r="I91" s="352"/>
      <c r="J91" s="352"/>
      <c r="K91" s="352"/>
      <c r="L91" s="352"/>
      <c r="M91" s="352"/>
      <c r="N91" s="352"/>
      <c r="O91" s="352"/>
      <c r="P91" s="352"/>
      <c r="Q91" s="352"/>
      <c r="R91" s="352"/>
      <c r="S91" s="352"/>
      <c r="T91" s="353"/>
      <c r="U91" s="163"/>
      <c r="V91" s="162"/>
      <c r="W91" s="113"/>
      <c r="X91" s="113"/>
      <c r="Y91" s="113"/>
      <c r="Z91" s="113"/>
      <c r="AA91" s="113"/>
      <c r="AB91" s="113"/>
      <c r="AC91" s="113"/>
      <c r="AD91" s="113"/>
      <c r="AE91" s="113"/>
      <c r="AF91" s="113"/>
      <c r="AG91" s="113"/>
      <c r="AH91" s="113"/>
      <c r="AI91" s="113"/>
      <c r="AJ91" s="113"/>
      <c r="AK91" s="113"/>
      <c r="AL91" s="113"/>
      <c r="AM91" s="113"/>
      <c r="AN91" s="113"/>
      <c r="AO91" s="113"/>
      <c r="AP91" s="113"/>
      <c r="AQ91" s="113"/>
      <c r="AR91" s="113"/>
      <c r="AS91" s="113"/>
      <c r="AT91" s="113"/>
      <c r="AU91" s="113"/>
      <c r="AV91" s="113"/>
      <c r="AW91" s="113"/>
      <c r="AX91" s="113"/>
      <c r="AY91" s="113"/>
      <c r="AZ91" s="113"/>
      <c r="BA91" s="113"/>
    </row>
    <row r="92" spans="1:53" ht="27" hidden="1" customHeight="1" x14ac:dyDescent="0.2">
      <c r="A92" s="111"/>
      <c r="B92" s="163"/>
      <c r="C92" s="351"/>
      <c r="D92" s="352"/>
      <c r="E92" s="352"/>
      <c r="F92" s="352"/>
      <c r="G92" s="352"/>
      <c r="H92" s="352"/>
      <c r="I92" s="352"/>
      <c r="J92" s="352"/>
      <c r="K92" s="352"/>
      <c r="L92" s="352"/>
      <c r="M92" s="352"/>
      <c r="N92" s="352"/>
      <c r="O92" s="352"/>
      <c r="P92" s="352"/>
      <c r="Q92" s="352"/>
      <c r="R92" s="352"/>
      <c r="S92" s="352"/>
      <c r="T92" s="353"/>
      <c r="U92" s="163"/>
      <c r="V92" s="162"/>
      <c r="W92" s="113"/>
      <c r="X92" s="113"/>
      <c r="Y92" s="113"/>
      <c r="Z92" s="113"/>
      <c r="AA92" s="113"/>
      <c r="AB92" s="113"/>
      <c r="AC92" s="113"/>
      <c r="AD92" s="113"/>
      <c r="AE92" s="113"/>
      <c r="AF92" s="113"/>
      <c r="AG92" s="113"/>
      <c r="AH92" s="113"/>
      <c r="AI92" s="113"/>
      <c r="AJ92" s="113"/>
      <c r="AK92" s="113"/>
      <c r="AL92" s="113"/>
      <c r="AM92" s="113"/>
      <c r="AN92" s="113"/>
      <c r="AO92" s="113"/>
      <c r="AP92" s="113"/>
      <c r="AQ92" s="113"/>
      <c r="AR92" s="113"/>
      <c r="AS92" s="113"/>
      <c r="AT92" s="113"/>
      <c r="AU92" s="113"/>
      <c r="AV92" s="113"/>
      <c r="AW92" s="113"/>
      <c r="AX92" s="113"/>
      <c r="AY92" s="113"/>
      <c r="AZ92" s="113"/>
      <c r="BA92" s="113"/>
    </row>
    <row r="93" spans="1:53" ht="27" hidden="1" customHeight="1" x14ac:dyDescent="0.2">
      <c r="A93" s="111"/>
      <c r="B93" s="163"/>
      <c r="C93" s="351"/>
      <c r="D93" s="352"/>
      <c r="E93" s="352"/>
      <c r="F93" s="352"/>
      <c r="G93" s="352"/>
      <c r="H93" s="352"/>
      <c r="I93" s="352"/>
      <c r="J93" s="352"/>
      <c r="K93" s="352"/>
      <c r="L93" s="352"/>
      <c r="M93" s="352"/>
      <c r="N93" s="352"/>
      <c r="O93" s="352"/>
      <c r="P93" s="352"/>
      <c r="Q93" s="352"/>
      <c r="R93" s="352"/>
      <c r="S93" s="352"/>
      <c r="T93" s="353"/>
      <c r="U93" s="163"/>
      <c r="V93" s="162"/>
      <c r="W93" s="113"/>
      <c r="X93" s="113"/>
      <c r="Y93" s="113"/>
      <c r="Z93" s="113"/>
      <c r="AA93" s="113"/>
      <c r="AB93" s="113"/>
      <c r="AC93" s="113"/>
      <c r="AD93" s="113"/>
      <c r="AE93" s="113"/>
      <c r="AF93" s="113"/>
      <c r="AG93" s="113"/>
      <c r="AH93" s="113"/>
      <c r="AI93" s="113"/>
      <c r="AJ93" s="113"/>
      <c r="AK93" s="113"/>
      <c r="AL93" s="113"/>
      <c r="AM93" s="113"/>
      <c r="AN93" s="113"/>
      <c r="AO93" s="113"/>
      <c r="AP93" s="113"/>
      <c r="AQ93" s="113"/>
      <c r="AR93" s="113"/>
      <c r="AS93" s="113"/>
      <c r="AT93" s="113"/>
      <c r="AU93" s="113"/>
      <c r="AV93" s="113"/>
      <c r="AW93" s="113"/>
      <c r="AX93" s="113"/>
      <c r="AY93" s="113"/>
      <c r="AZ93" s="113"/>
      <c r="BA93" s="113"/>
    </row>
    <row r="94" spans="1:53" ht="27" hidden="1" customHeight="1" x14ac:dyDescent="0.2">
      <c r="A94" s="111"/>
      <c r="B94" s="163"/>
      <c r="C94" s="351"/>
      <c r="D94" s="352"/>
      <c r="E94" s="352"/>
      <c r="F94" s="352"/>
      <c r="G94" s="352"/>
      <c r="H94" s="352"/>
      <c r="I94" s="352"/>
      <c r="J94" s="352"/>
      <c r="K94" s="352"/>
      <c r="L94" s="352"/>
      <c r="M94" s="352"/>
      <c r="N94" s="352"/>
      <c r="O94" s="352"/>
      <c r="P94" s="352"/>
      <c r="Q94" s="352"/>
      <c r="R94" s="352"/>
      <c r="S94" s="352"/>
      <c r="T94" s="353"/>
      <c r="U94" s="163"/>
      <c r="V94" s="162"/>
      <c r="W94" s="113"/>
      <c r="X94" s="113"/>
      <c r="Y94" s="113"/>
      <c r="Z94" s="113"/>
      <c r="AA94" s="113"/>
      <c r="AB94" s="113"/>
      <c r="AC94" s="113"/>
      <c r="AD94" s="113"/>
      <c r="AE94" s="113"/>
      <c r="AF94" s="113"/>
      <c r="AG94" s="113"/>
      <c r="AH94" s="113"/>
      <c r="AI94" s="113"/>
      <c r="AJ94" s="113"/>
      <c r="AK94" s="113"/>
      <c r="AL94" s="113"/>
      <c r="AM94" s="113"/>
      <c r="AN94" s="113"/>
      <c r="AO94" s="113"/>
      <c r="AP94" s="113"/>
      <c r="AQ94" s="113"/>
      <c r="AR94" s="113"/>
      <c r="AS94" s="113"/>
      <c r="AT94" s="113"/>
      <c r="AU94" s="113"/>
      <c r="AV94" s="113"/>
      <c r="AW94" s="113"/>
      <c r="AX94" s="113"/>
      <c r="AY94" s="113"/>
      <c r="AZ94" s="113"/>
      <c r="BA94" s="113"/>
    </row>
    <row r="95" spans="1:53" ht="27" hidden="1" customHeight="1" x14ac:dyDescent="0.2">
      <c r="A95" s="111"/>
      <c r="B95" s="163"/>
      <c r="C95" s="351"/>
      <c r="D95" s="352"/>
      <c r="E95" s="352"/>
      <c r="F95" s="352"/>
      <c r="G95" s="352"/>
      <c r="H95" s="352"/>
      <c r="I95" s="352"/>
      <c r="J95" s="352"/>
      <c r="K95" s="352"/>
      <c r="L95" s="352"/>
      <c r="M95" s="352"/>
      <c r="N95" s="352"/>
      <c r="O95" s="352"/>
      <c r="P95" s="352"/>
      <c r="Q95" s="352"/>
      <c r="R95" s="352"/>
      <c r="S95" s="352"/>
      <c r="T95" s="353"/>
      <c r="U95" s="163"/>
      <c r="V95" s="162"/>
      <c r="W95" s="113"/>
      <c r="X95" s="113"/>
      <c r="Y95" s="113"/>
      <c r="Z95" s="113"/>
      <c r="AA95" s="113"/>
      <c r="AB95" s="113"/>
      <c r="AC95" s="113"/>
      <c r="AD95" s="113"/>
      <c r="AE95" s="113"/>
      <c r="AF95" s="113"/>
      <c r="AG95" s="113"/>
      <c r="AH95" s="113"/>
      <c r="AI95" s="113"/>
      <c r="AJ95" s="113"/>
      <c r="AK95" s="113"/>
      <c r="AL95" s="113"/>
      <c r="AM95" s="113"/>
      <c r="AN95" s="113"/>
      <c r="AO95" s="113"/>
      <c r="AP95" s="113"/>
      <c r="AQ95" s="113"/>
      <c r="AR95" s="113"/>
      <c r="AS95" s="113"/>
      <c r="AT95" s="113"/>
      <c r="AU95" s="113"/>
      <c r="AV95" s="113"/>
      <c r="AW95" s="113"/>
      <c r="AX95" s="113"/>
      <c r="AY95" s="113"/>
      <c r="AZ95" s="113"/>
      <c r="BA95" s="113"/>
    </row>
    <row r="96" spans="1:53" s="194" customFormat="1" ht="27" hidden="1" customHeight="1" x14ac:dyDescent="0.2">
      <c r="A96" s="153"/>
      <c r="B96" s="163"/>
      <c r="C96" s="351"/>
      <c r="D96" s="352"/>
      <c r="E96" s="352"/>
      <c r="F96" s="352"/>
      <c r="G96" s="352"/>
      <c r="H96" s="352"/>
      <c r="I96" s="352"/>
      <c r="J96" s="352"/>
      <c r="K96" s="352"/>
      <c r="L96" s="352"/>
      <c r="M96" s="352"/>
      <c r="N96" s="352"/>
      <c r="O96" s="352"/>
      <c r="P96" s="352"/>
      <c r="Q96" s="352"/>
      <c r="R96" s="352"/>
      <c r="S96" s="352"/>
      <c r="T96" s="353"/>
      <c r="U96" s="163"/>
      <c r="V96" s="162"/>
      <c r="W96" s="113"/>
      <c r="X96" s="113"/>
      <c r="Y96" s="113"/>
      <c r="Z96" s="113"/>
      <c r="AA96" s="113"/>
      <c r="AB96" s="113"/>
      <c r="AC96" s="113"/>
      <c r="AD96" s="113"/>
      <c r="AE96" s="113"/>
      <c r="AF96" s="113"/>
      <c r="AG96" s="113"/>
      <c r="AH96" s="113"/>
      <c r="AI96" s="113"/>
      <c r="AJ96" s="113"/>
      <c r="AK96" s="113"/>
      <c r="AL96" s="113"/>
      <c r="AM96" s="113"/>
      <c r="AN96" s="113"/>
      <c r="AO96" s="113"/>
      <c r="AP96" s="113"/>
      <c r="AQ96" s="113"/>
      <c r="AR96" s="113"/>
      <c r="AS96" s="113"/>
      <c r="AT96" s="113"/>
      <c r="AU96" s="113"/>
      <c r="AV96" s="113"/>
      <c r="AW96" s="113"/>
      <c r="AX96" s="113"/>
      <c r="AY96" s="113"/>
      <c r="AZ96" s="113"/>
      <c r="BA96" s="113"/>
    </row>
    <row r="97" spans="1:53" ht="27" hidden="1" customHeight="1" x14ac:dyDescent="0.2">
      <c r="A97" s="111"/>
      <c r="B97" s="163"/>
      <c r="C97" s="351"/>
      <c r="D97" s="352"/>
      <c r="E97" s="352"/>
      <c r="F97" s="352"/>
      <c r="G97" s="352"/>
      <c r="H97" s="352"/>
      <c r="I97" s="352"/>
      <c r="J97" s="352"/>
      <c r="K97" s="352"/>
      <c r="L97" s="352"/>
      <c r="M97" s="352"/>
      <c r="N97" s="352"/>
      <c r="O97" s="352"/>
      <c r="P97" s="352"/>
      <c r="Q97" s="352"/>
      <c r="R97" s="352"/>
      <c r="S97" s="352"/>
      <c r="T97" s="353"/>
      <c r="U97" s="163"/>
      <c r="V97" s="162"/>
      <c r="W97" s="113"/>
      <c r="X97" s="113"/>
      <c r="Y97" s="113"/>
      <c r="Z97" s="113"/>
      <c r="AA97" s="113"/>
      <c r="AB97" s="113"/>
      <c r="AC97" s="113"/>
      <c r="AD97" s="113"/>
      <c r="AE97" s="113"/>
      <c r="AF97" s="113"/>
      <c r="AG97" s="113"/>
      <c r="AH97" s="113"/>
      <c r="AI97" s="113"/>
      <c r="AJ97" s="113"/>
      <c r="AK97" s="113"/>
      <c r="AL97" s="113"/>
      <c r="AM97" s="113"/>
      <c r="AN97" s="113"/>
      <c r="AO97" s="113"/>
      <c r="AP97" s="113"/>
      <c r="AQ97" s="113"/>
      <c r="AR97" s="113"/>
      <c r="AS97" s="113"/>
      <c r="AT97" s="113"/>
      <c r="AU97" s="113"/>
      <c r="AV97" s="113"/>
      <c r="AW97" s="113"/>
      <c r="AX97" s="113"/>
      <c r="AY97" s="113"/>
      <c r="AZ97" s="113"/>
      <c r="BA97" s="113"/>
    </row>
    <row r="98" spans="1:53" ht="27" hidden="1" customHeight="1" x14ac:dyDescent="0.2">
      <c r="A98" s="111"/>
      <c r="B98" s="163"/>
      <c r="C98" s="351"/>
      <c r="D98" s="352"/>
      <c r="E98" s="352"/>
      <c r="F98" s="352"/>
      <c r="G98" s="352"/>
      <c r="H98" s="352"/>
      <c r="I98" s="352"/>
      <c r="J98" s="352"/>
      <c r="K98" s="352"/>
      <c r="L98" s="352"/>
      <c r="M98" s="352"/>
      <c r="N98" s="352"/>
      <c r="O98" s="352"/>
      <c r="P98" s="352"/>
      <c r="Q98" s="352"/>
      <c r="R98" s="352"/>
      <c r="S98" s="352"/>
      <c r="T98" s="353"/>
      <c r="U98" s="163"/>
      <c r="V98" s="162"/>
      <c r="W98" s="113"/>
      <c r="X98" s="113"/>
      <c r="Y98" s="113"/>
      <c r="Z98" s="113"/>
      <c r="AA98" s="113"/>
      <c r="AB98" s="113"/>
      <c r="AC98" s="113"/>
      <c r="AD98" s="113"/>
      <c r="AE98" s="113"/>
      <c r="AF98" s="113"/>
      <c r="AG98" s="113"/>
      <c r="AH98" s="113"/>
      <c r="AI98" s="113"/>
      <c r="AJ98" s="113"/>
      <c r="AK98" s="113"/>
      <c r="AL98" s="113"/>
      <c r="AM98" s="113"/>
      <c r="AN98" s="113"/>
      <c r="AO98" s="113"/>
      <c r="AP98" s="113"/>
      <c r="AQ98" s="113"/>
      <c r="AR98" s="113"/>
      <c r="AS98" s="113"/>
      <c r="AT98" s="113"/>
      <c r="AU98" s="113"/>
      <c r="AV98" s="113"/>
      <c r="AW98" s="113"/>
      <c r="AX98" s="113"/>
      <c r="AY98" s="113"/>
      <c r="AZ98" s="113"/>
      <c r="BA98" s="113"/>
    </row>
    <row r="99" spans="1:53" ht="27" hidden="1" customHeight="1" x14ac:dyDescent="0.2">
      <c r="A99" s="111"/>
      <c r="B99" s="163"/>
      <c r="C99" s="351"/>
      <c r="D99" s="352"/>
      <c r="E99" s="352"/>
      <c r="F99" s="352"/>
      <c r="G99" s="352"/>
      <c r="H99" s="352"/>
      <c r="I99" s="352"/>
      <c r="J99" s="352"/>
      <c r="K99" s="352"/>
      <c r="L99" s="352"/>
      <c r="M99" s="352"/>
      <c r="N99" s="352"/>
      <c r="O99" s="352"/>
      <c r="P99" s="352"/>
      <c r="Q99" s="352"/>
      <c r="R99" s="352"/>
      <c r="S99" s="352"/>
      <c r="T99" s="353"/>
      <c r="U99" s="163"/>
      <c r="V99" s="162"/>
      <c r="W99" s="113"/>
      <c r="X99" s="113"/>
      <c r="Y99" s="113"/>
      <c r="Z99" s="113"/>
      <c r="AA99" s="113"/>
      <c r="AB99" s="113"/>
      <c r="AC99" s="113"/>
      <c r="AD99" s="113"/>
      <c r="AE99" s="113"/>
      <c r="AF99" s="113"/>
      <c r="AG99" s="113"/>
      <c r="AH99" s="113"/>
      <c r="AI99" s="113"/>
      <c r="AJ99" s="113"/>
      <c r="AK99" s="113"/>
      <c r="AL99" s="113"/>
      <c r="AM99" s="113"/>
      <c r="AN99" s="113"/>
      <c r="AO99" s="113"/>
      <c r="AP99" s="113"/>
      <c r="AQ99" s="113"/>
      <c r="AR99" s="113"/>
      <c r="AS99" s="113"/>
      <c r="AT99" s="113"/>
      <c r="AU99" s="113"/>
      <c r="AV99" s="113"/>
      <c r="AW99" s="113"/>
      <c r="AX99" s="113"/>
      <c r="AY99" s="113"/>
      <c r="AZ99" s="113"/>
      <c r="BA99" s="113"/>
    </row>
    <row r="100" spans="1:53" ht="27" hidden="1" customHeight="1" x14ac:dyDescent="0.2">
      <c r="A100" s="111"/>
      <c r="B100" s="163"/>
      <c r="C100" s="351"/>
      <c r="D100" s="352"/>
      <c r="E100" s="352"/>
      <c r="F100" s="352"/>
      <c r="G100" s="352"/>
      <c r="H100" s="352"/>
      <c r="I100" s="352"/>
      <c r="J100" s="352"/>
      <c r="K100" s="352"/>
      <c r="L100" s="352"/>
      <c r="M100" s="352"/>
      <c r="N100" s="352"/>
      <c r="O100" s="352"/>
      <c r="P100" s="352"/>
      <c r="Q100" s="352"/>
      <c r="R100" s="352"/>
      <c r="S100" s="352"/>
      <c r="T100" s="353"/>
      <c r="U100" s="163"/>
      <c r="V100" s="162"/>
      <c r="W100" s="113"/>
      <c r="X100" s="113"/>
      <c r="Y100" s="113"/>
      <c r="Z100" s="113"/>
      <c r="AA100" s="113"/>
      <c r="AB100" s="113"/>
      <c r="AC100" s="113"/>
      <c r="AD100" s="113"/>
      <c r="AE100" s="113"/>
      <c r="AF100" s="113"/>
      <c r="AG100" s="113"/>
      <c r="AH100" s="113"/>
      <c r="AI100" s="113"/>
      <c r="AJ100" s="113"/>
      <c r="AK100" s="113"/>
      <c r="AL100" s="113"/>
      <c r="AM100" s="113"/>
      <c r="AN100" s="113"/>
      <c r="AO100" s="113"/>
      <c r="AP100" s="113"/>
      <c r="AQ100" s="113"/>
      <c r="AR100" s="113"/>
      <c r="AS100" s="113"/>
      <c r="AT100" s="113"/>
      <c r="AU100" s="113"/>
      <c r="AV100" s="113"/>
      <c r="AW100" s="113"/>
      <c r="AX100" s="113"/>
      <c r="AY100" s="113"/>
      <c r="AZ100" s="113"/>
      <c r="BA100" s="113"/>
    </row>
    <row r="101" spans="1:53" ht="27" hidden="1" customHeight="1" x14ac:dyDescent="0.2">
      <c r="A101" s="111"/>
      <c r="B101" s="163"/>
      <c r="C101" s="351"/>
      <c r="D101" s="352"/>
      <c r="E101" s="352"/>
      <c r="F101" s="352"/>
      <c r="G101" s="352"/>
      <c r="H101" s="352"/>
      <c r="I101" s="352"/>
      <c r="J101" s="352"/>
      <c r="K101" s="352"/>
      <c r="L101" s="352"/>
      <c r="M101" s="352"/>
      <c r="N101" s="352"/>
      <c r="O101" s="352"/>
      <c r="P101" s="352"/>
      <c r="Q101" s="352"/>
      <c r="R101" s="352"/>
      <c r="S101" s="352"/>
      <c r="T101" s="353"/>
      <c r="U101" s="163"/>
      <c r="V101" s="162"/>
      <c r="W101" s="113"/>
      <c r="X101" s="113"/>
      <c r="Y101" s="113"/>
      <c r="Z101" s="113"/>
      <c r="AA101" s="113"/>
      <c r="AB101" s="113"/>
      <c r="AC101" s="113"/>
      <c r="AD101" s="113"/>
      <c r="AE101" s="113"/>
      <c r="AF101" s="113"/>
      <c r="AG101" s="113"/>
      <c r="AH101" s="113"/>
      <c r="AI101" s="113"/>
      <c r="AJ101" s="113"/>
      <c r="AK101" s="113"/>
      <c r="AL101" s="113"/>
      <c r="AM101" s="113"/>
      <c r="AN101" s="113"/>
      <c r="AO101" s="113"/>
      <c r="AP101" s="113"/>
      <c r="AQ101" s="113"/>
      <c r="AR101" s="113"/>
      <c r="AS101" s="113"/>
      <c r="AT101" s="113"/>
      <c r="AU101" s="113"/>
      <c r="AV101" s="113"/>
      <c r="AW101" s="113"/>
      <c r="AX101" s="113"/>
      <c r="AY101" s="113"/>
      <c r="AZ101" s="113"/>
      <c r="BA101" s="113"/>
    </row>
    <row r="102" spans="1:53" ht="27" hidden="1" customHeight="1" x14ac:dyDescent="0.2">
      <c r="A102" s="111"/>
      <c r="B102" s="163"/>
      <c r="C102" s="351"/>
      <c r="D102" s="352"/>
      <c r="E102" s="352"/>
      <c r="F102" s="352"/>
      <c r="G102" s="352"/>
      <c r="H102" s="352"/>
      <c r="I102" s="352"/>
      <c r="J102" s="352"/>
      <c r="K102" s="352"/>
      <c r="L102" s="352"/>
      <c r="M102" s="352"/>
      <c r="N102" s="352"/>
      <c r="O102" s="352"/>
      <c r="P102" s="352"/>
      <c r="Q102" s="352"/>
      <c r="R102" s="352"/>
      <c r="S102" s="352"/>
      <c r="T102" s="353"/>
      <c r="U102" s="163"/>
      <c r="V102" s="162"/>
      <c r="W102" s="113"/>
      <c r="X102" s="113"/>
      <c r="Y102" s="113"/>
      <c r="Z102" s="113"/>
      <c r="AA102" s="113"/>
      <c r="AB102" s="113"/>
      <c r="AC102" s="113"/>
      <c r="AD102" s="113"/>
      <c r="AE102" s="113"/>
      <c r="AF102" s="113"/>
      <c r="AG102" s="113"/>
      <c r="AH102" s="113"/>
      <c r="AI102" s="113"/>
      <c r="AJ102" s="113"/>
      <c r="AK102" s="113"/>
      <c r="AL102" s="113"/>
      <c r="AM102" s="113"/>
      <c r="AN102" s="113"/>
      <c r="AO102" s="113"/>
      <c r="AP102" s="113"/>
      <c r="AQ102" s="113"/>
      <c r="AR102" s="113"/>
      <c r="AS102" s="113"/>
      <c r="AT102" s="113"/>
      <c r="AU102" s="113"/>
      <c r="AV102" s="113"/>
      <c r="AW102" s="113"/>
      <c r="AX102" s="113"/>
      <c r="AY102" s="113"/>
      <c r="AZ102" s="113"/>
      <c r="BA102" s="113"/>
    </row>
    <row r="103" spans="1:53" ht="27" hidden="1" customHeight="1" x14ac:dyDescent="0.2">
      <c r="A103" s="111"/>
      <c r="B103" s="163"/>
      <c r="C103" s="351"/>
      <c r="D103" s="352"/>
      <c r="E103" s="352"/>
      <c r="F103" s="352"/>
      <c r="G103" s="352"/>
      <c r="H103" s="352"/>
      <c r="I103" s="352"/>
      <c r="J103" s="352"/>
      <c r="K103" s="352"/>
      <c r="L103" s="352"/>
      <c r="M103" s="352"/>
      <c r="N103" s="352"/>
      <c r="O103" s="352"/>
      <c r="P103" s="352"/>
      <c r="Q103" s="352"/>
      <c r="R103" s="352"/>
      <c r="S103" s="352"/>
      <c r="T103" s="353"/>
      <c r="U103" s="163"/>
      <c r="V103" s="162"/>
      <c r="W103" s="113"/>
      <c r="X103" s="113"/>
      <c r="Y103" s="113"/>
      <c r="Z103" s="113"/>
      <c r="AA103" s="113"/>
      <c r="AB103" s="113"/>
      <c r="AC103" s="113"/>
      <c r="AD103" s="113"/>
      <c r="AE103" s="113"/>
      <c r="AF103" s="113"/>
      <c r="AG103" s="113"/>
      <c r="AH103" s="113"/>
      <c r="AI103" s="113"/>
      <c r="AJ103" s="113"/>
      <c r="AK103" s="113"/>
      <c r="AL103" s="113"/>
      <c r="AM103" s="113"/>
      <c r="AN103" s="113"/>
      <c r="AO103" s="113"/>
      <c r="AP103" s="113"/>
      <c r="AQ103" s="113"/>
      <c r="AR103" s="113"/>
      <c r="AS103" s="113"/>
      <c r="AT103" s="113"/>
      <c r="AU103" s="113"/>
      <c r="AV103" s="113"/>
      <c r="AW103" s="113"/>
      <c r="AX103" s="113"/>
      <c r="AY103" s="113"/>
      <c r="AZ103" s="113"/>
      <c r="BA103" s="113"/>
    </row>
    <row r="104" spans="1:53" ht="27" hidden="1" customHeight="1" thickBot="1" x14ac:dyDescent="0.25">
      <c r="A104" s="111"/>
      <c r="B104" s="176"/>
      <c r="C104" s="177"/>
      <c r="D104" s="178"/>
      <c r="E104" s="178"/>
      <c r="F104" s="178"/>
      <c r="G104" s="178"/>
      <c r="H104" s="178"/>
      <c r="I104" s="178"/>
      <c r="J104" s="178"/>
      <c r="K104" s="178"/>
      <c r="L104" s="178"/>
      <c r="M104" s="178"/>
      <c r="N104" s="178"/>
      <c r="O104" s="178"/>
      <c r="P104" s="178"/>
      <c r="Q104" s="178"/>
      <c r="R104" s="178"/>
      <c r="S104" s="178"/>
      <c r="T104" s="179"/>
      <c r="U104" s="180"/>
      <c r="V104" s="162"/>
      <c r="W104" s="113"/>
      <c r="X104" s="113"/>
      <c r="Y104" s="113"/>
      <c r="Z104" s="113"/>
      <c r="AA104" s="113"/>
      <c r="AB104" s="113"/>
      <c r="AC104" s="113"/>
      <c r="AD104" s="113"/>
      <c r="AE104" s="113"/>
      <c r="AF104" s="113"/>
      <c r="AG104" s="113"/>
      <c r="AH104" s="113"/>
      <c r="AI104" s="113"/>
      <c r="AJ104" s="113"/>
      <c r="AK104" s="113"/>
      <c r="AL104" s="113"/>
      <c r="AM104" s="113"/>
      <c r="AN104" s="113"/>
      <c r="AO104" s="113"/>
      <c r="AP104" s="113"/>
      <c r="AQ104" s="113"/>
      <c r="AR104" s="113"/>
      <c r="AS104" s="113"/>
      <c r="AT104" s="113"/>
      <c r="AU104" s="113"/>
      <c r="AV104" s="113"/>
      <c r="AW104" s="113"/>
      <c r="AX104" s="113"/>
      <c r="AY104" s="113"/>
      <c r="AZ104" s="113"/>
      <c r="BA104" s="113"/>
    </row>
    <row r="105" spans="1:53" ht="27" hidden="1" customHeight="1" x14ac:dyDescent="0.2">
      <c r="A105" s="111"/>
      <c r="B105" s="176"/>
      <c r="C105" s="112"/>
      <c r="D105" s="112"/>
      <c r="E105" s="112"/>
      <c r="F105" s="112"/>
      <c r="G105" s="112"/>
      <c r="H105" s="112"/>
      <c r="I105" s="112"/>
      <c r="J105" s="112"/>
      <c r="K105" s="112"/>
      <c r="L105" s="112"/>
      <c r="M105" s="112"/>
      <c r="N105" s="112"/>
      <c r="O105" s="112"/>
      <c r="P105" s="112"/>
      <c r="Q105" s="112"/>
      <c r="R105" s="112"/>
      <c r="S105" s="112"/>
      <c r="T105" s="116"/>
      <c r="U105" s="180"/>
      <c r="V105" s="162"/>
      <c r="W105" s="113"/>
      <c r="X105" s="113"/>
      <c r="Y105" s="113"/>
      <c r="Z105" s="113"/>
      <c r="AA105" s="113"/>
      <c r="AB105" s="113"/>
      <c r="AC105" s="113"/>
      <c r="AD105" s="113"/>
      <c r="AE105" s="113"/>
      <c r="AF105" s="113"/>
      <c r="AG105" s="113"/>
      <c r="AH105" s="113"/>
      <c r="AI105" s="113"/>
      <c r="AJ105" s="113"/>
      <c r="AK105" s="113"/>
      <c r="AL105" s="113"/>
      <c r="AM105" s="113"/>
      <c r="AN105" s="113"/>
      <c r="AO105" s="113"/>
      <c r="AP105" s="113"/>
      <c r="AQ105" s="113"/>
      <c r="AR105" s="113"/>
      <c r="AS105" s="113"/>
      <c r="AT105" s="113"/>
      <c r="AU105" s="113"/>
      <c r="AV105" s="113"/>
      <c r="AW105" s="113"/>
      <c r="AX105" s="113"/>
      <c r="AY105" s="113"/>
      <c r="AZ105" s="113"/>
      <c r="BA105" s="113"/>
    </row>
    <row r="106" spans="1:53" ht="27" hidden="1" customHeight="1" x14ac:dyDescent="0.2">
      <c r="A106" s="111"/>
      <c r="B106" s="176"/>
      <c r="C106" s="112"/>
      <c r="D106" s="112"/>
      <c r="E106" s="112"/>
      <c r="F106" s="112"/>
      <c r="G106" s="112"/>
      <c r="H106" s="112"/>
      <c r="I106" s="112"/>
      <c r="J106" s="112"/>
      <c r="K106" s="112"/>
      <c r="L106" s="112"/>
      <c r="M106" s="112"/>
      <c r="N106" s="112"/>
      <c r="O106" s="112"/>
      <c r="P106" s="112"/>
      <c r="Q106" s="112"/>
      <c r="R106" s="112"/>
      <c r="S106" s="112"/>
      <c r="T106" s="116"/>
      <c r="U106" s="180"/>
      <c r="V106" s="162"/>
      <c r="W106" s="113"/>
      <c r="X106" s="113"/>
      <c r="Y106" s="113"/>
      <c r="Z106" s="113"/>
      <c r="AA106" s="113"/>
      <c r="AB106" s="113"/>
      <c r="AC106" s="113"/>
      <c r="AD106" s="113"/>
      <c r="AE106" s="113"/>
      <c r="AF106" s="113"/>
      <c r="AG106" s="113"/>
      <c r="AH106" s="113"/>
      <c r="AI106" s="113"/>
      <c r="AJ106" s="113"/>
      <c r="AK106" s="113"/>
      <c r="AL106" s="113"/>
      <c r="AM106" s="113"/>
      <c r="AN106" s="113"/>
      <c r="AO106" s="113"/>
      <c r="AP106" s="113"/>
      <c r="AQ106" s="113"/>
      <c r="AR106" s="113"/>
      <c r="AS106" s="113"/>
      <c r="AT106" s="113"/>
      <c r="AU106" s="113"/>
      <c r="AV106" s="113"/>
      <c r="AW106" s="113"/>
      <c r="AX106" s="113"/>
      <c r="AY106" s="113"/>
      <c r="AZ106" s="113"/>
      <c r="BA106" s="113"/>
    </row>
    <row r="107" spans="1:53" ht="27" hidden="1" customHeight="1" x14ac:dyDescent="0.2">
      <c r="A107" s="111"/>
      <c r="B107" s="355" t="s">
        <v>144</v>
      </c>
      <c r="C107" s="355"/>
      <c r="D107" s="355"/>
      <c r="E107" s="355"/>
      <c r="F107" s="355"/>
      <c r="G107" s="355"/>
      <c r="H107" s="355"/>
      <c r="I107" s="355"/>
      <c r="J107" s="355"/>
      <c r="K107" s="355"/>
      <c r="L107" s="355"/>
      <c r="M107" s="355"/>
      <c r="N107" s="355"/>
      <c r="O107" s="355"/>
      <c r="P107" s="355"/>
      <c r="Q107" s="355"/>
      <c r="R107" s="355"/>
      <c r="S107" s="355"/>
      <c r="T107" s="355"/>
      <c r="U107" s="355"/>
      <c r="V107" s="157"/>
      <c r="W107" s="154"/>
      <c r="X107" s="154"/>
      <c r="Y107" s="154"/>
      <c r="Z107" s="154"/>
      <c r="AA107" s="154"/>
      <c r="AB107" s="154"/>
      <c r="AC107" s="154"/>
      <c r="AD107" s="154"/>
      <c r="AE107" s="154"/>
      <c r="AF107" s="154"/>
      <c r="AG107" s="154"/>
      <c r="AH107" s="154"/>
      <c r="AI107" s="154"/>
      <c r="AJ107" s="154"/>
      <c r="AK107" s="154"/>
      <c r="AL107" s="154"/>
      <c r="AM107" s="154"/>
      <c r="AN107" s="154"/>
      <c r="AO107" s="154"/>
      <c r="AP107" s="154"/>
      <c r="AQ107" s="154"/>
      <c r="AR107" s="154"/>
      <c r="AS107" s="154"/>
      <c r="AT107" s="154"/>
      <c r="AU107" s="154"/>
      <c r="AV107" s="154"/>
      <c r="AW107" s="154"/>
      <c r="AX107" s="154"/>
      <c r="AY107" s="154"/>
      <c r="AZ107" s="154"/>
      <c r="BA107" s="154"/>
    </row>
    <row r="108" spans="1:53" ht="27" hidden="1" customHeight="1" x14ac:dyDescent="0.2">
      <c r="A108" s="111"/>
      <c r="B108" s="350" t="s">
        <v>145</v>
      </c>
      <c r="C108" s="350"/>
      <c r="D108" s="350"/>
      <c r="E108" s="350"/>
      <c r="F108" s="350"/>
      <c r="G108" s="350"/>
      <c r="H108" s="350"/>
      <c r="I108" s="350"/>
      <c r="J108" s="350"/>
      <c r="K108" s="350"/>
      <c r="L108" s="350"/>
      <c r="M108" s="350"/>
      <c r="N108" s="350"/>
      <c r="O108" s="350"/>
      <c r="P108" s="350"/>
      <c r="Q108" s="350"/>
      <c r="R108" s="350"/>
      <c r="S108" s="350"/>
      <c r="T108" s="350"/>
      <c r="U108" s="168"/>
      <c r="V108" s="162"/>
      <c r="W108" s="113"/>
      <c r="X108" s="113"/>
      <c r="Y108" s="113"/>
      <c r="Z108" s="113"/>
      <c r="AA108" s="113"/>
      <c r="AB108" s="113"/>
      <c r="AC108" s="113"/>
      <c r="AD108" s="113"/>
      <c r="AE108" s="113"/>
      <c r="AF108" s="113"/>
      <c r="AG108" s="113"/>
      <c r="AH108" s="113"/>
      <c r="AI108" s="113"/>
      <c r="AJ108" s="113"/>
      <c r="AK108" s="113"/>
      <c r="AL108" s="113"/>
      <c r="AM108" s="113"/>
      <c r="AN108" s="113"/>
      <c r="AO108" s="113"/>
      <c r="AP108" s="113"/>
      <c r="AQ108" s="113"/>
      <c r="AR108" s="113"/>
      <c r="AS108" s="113"/>
      <c r="AT108" s="113"/>
      <c r="AU108" s="113"/>
      <c r="AV108" s="113"/>
      <c r="AW108" s="113"/>
      <c r="AX108" s="113"/>
      <c r="AY108" s="113"/>
      <c r="AZ108" s="113"/>
      <c r="BA108" s="113"/>
    </row>
    <row r="109" spans="1:53" s="194" customFormat="1" ht="27" hidden="1" customHeight="1" thickBot="1" x14ac:dyDescent="0.25">
      <c r="A109" s="153"/>
      <c r="B109" s="181"/>
      <c r="C109" s="182"/>
      <c r="D109" s="182"/>
      <c r="E109" s="182"/>
      <c r="F109" s="182"/>
      <c r="G109" s="182"/>
      <c r="H109" s="182"/>
      <c r="I109" s="182"/>
      <c r="J109" s="182"/>
      <c r="K109" s="182"/>
      <c r="L109" s="182"/>
      <c r="M109" s="182"/>
      <c r="N109" s="182"/>
      <c r="O109" s="182"/>
      <c r="P109" s="182"/>
      <c r="Q109" s="182"/>
      <c r="R109" s="182"/>
      <c r="S109" s="182"/>
      <c r="T109" s="182"/>
      <c r="U109" s="181"/>
      <c r="V109" s="162"/>
      <c r="W109" s="113"/>
      <c r="X109" s="113"/>
      <c r="Y109" s="113"/>
      <c r="Z109" s="113"/>
      <c r="AA109" s="113"/>
      <c r="AB109" s="113"/>
      <c r="AC109" s="113"/>
      <c r="AD109" s="113"/>
      <c r="AE109" s="113"/>
      <c r="AF109" s="113"/>
      <c r="AG109" s="113"/>
      <c r="AH109" s="113"/>
      <c r="AI109" s="113"/>
      <c r="AJ109" s="113"/>
      <c r="AK109" s="113"/>
      <c r="AL109" s="113"/>
      <c r="AM109" s="113"/>
      <c r="AN109" s="113"/>
      <c r="AO109" s="113"/>
      <c r="AP109" s="113"/>
      <c r="AQ109" s="113"/>
      <c r="AR109" s="113"/>
      <c r="AS109" s="113"/>
      <c r="AT109" s="113"/>
      <c r="AU109" s="113"/>
      <c r="AV109" s="113"/>
      <c r="AW109" s="113"/>
      <c r="AX109" s="113"/>
      <c r="AY109" s="113"/>
      <c r="AZ109" s="113"/>
      <c r="BA109" s="113"/>
    </row>
    <row r="110" spans="1:53" ht="27" hidden="1" customHeight="1" x14ac:dyDescent="0.2">
      <c r="A110" s="111"/>
      <c r="B110" s="158"/>
      <c r="C110" s="159"/>
      <c r="D110" s="160"/>
      <c r="E110" s="160"/>
      <c r="F110" s="160"/>
      <c r="G110" s="160"/>
      <c r="H110" s="160"/>
      <c r="I110" s="160"/>
      <c r="J110" s="160"/>
      <c r="K110" s="160"/>
      <c r="L110" s="160"/>
      <c r="M110" s="160"/>
      <c r="N110" s="160"/>
      <c r="O110" s="160"/>
      <c r="P110" s="160"/>
      <c r="Q110" s="160"/>
      <c r="R110" s="160"/>
      <c r="S110" s="160"/>
      <c r="T110" s="161"/>
      <c r="U110" s="158"/>
      <c r="V110" s="162"/>
      <c r="W110" s="113"/>
      <c r="X110" s="113"/>
      <c r="Y110" s="113"/>
      <c r="Z110" s="113"/>
      <c r="AA110" s="113"/>
      <c r="AB110" s="113"/>
      <c r="AC110" s="113"/>
      <c r="AD110" s="113"/>
      <c r="AE110" s="113"/>
      <c r="AF110" s="113"/>
      <c r="AG110" s="113"/>
      <c r="AH110" s="113"/>
      <c r="AI110" s="113"/>
      <c r="AJ110" s="113"/>
      <c r="AK110" s="113"/>
      <c r="AL110" s="113"/>
      <c r="AM110" s="113"/>
      <c r="AN110" s="113"/>
      <c r="AO110" s="113"/>
      <c r="AP110" s="113"/>
      <c r="AQ110" s="113"/>
      <c r="AR110" s="113"/>
      <c r="AS110" s="113"/>
      <c r="AT110" s="113"/>
      <c r="AU110" s="113"/>
      <c r="AV110" s="113"/>
      <c r="AW110" s="113"/>
      <c r="AX110" s="113"/>
      <c r="AY110" s="113"/>
      <c r="AZ110" s="113"/>
      <c r="BA110" s="113"/>
    </row>
    <row r="111" spans="1:53" ht="27" hidden="1" customHeight="1" x14ac:dyDescent="0.2">
      <c r="A111" s="111"/>
      <c r="B111" s="183"/>
      <c r="C111" s="351"/>
      <c r="D111" s="352"/>
      <c r="E111" s="352"/>
      <c r="F111" s="352"/>
      <c r="G111" s="352"/>
      <c r="H111" s="352"/>
      <c r="I111" s="352"/>
      <c r="J111" s="352"/>
      <c r="K111" s="352"/>
      <c r="L111" s="352"/>
      <c r="M111" s="352"/>
      <c r="N111" s="352"/>
      <c r="O111" s="352"/>
      <c r="P111" s="352"/>
      <c r="Q111" s="352"/>
      <c r="R111" s="352"/>
      <c r="S111" s="352"/>
      <c r="T111" s="353"/>
      <c r="U111" s="183"/>
      <c r="V111" s="162"/>
      <c r="W111" s="113"/>
      <c r="X111" s="113"/>
      <c r="Y111" s="113"/>
      <c r="Z111" s="113"/>
      <c r="AA111" s="113"/>
      <c r="AB111" s="113"/>
      <c r="AC111" s="113"/>
      <c r="AD111" s="113"/>
      <c r="AE111" s="113"/>
      <c r="AF111" s="113"/>
      <c r="AG111" s="113"/>
      <c r="AH111" s="113"/>
      <c r="AI111" s="113"/>
      <c r="AJ111" s="113"/>
      <c r="AK111" s="113"/>
      <c r="AL111" s="113"/>
      <c r="AM111" s="113"/>
      <c r="AN111" s="113"/>
      <c r="AO111" s="113"/>
      <c r="AP111" s="113"/>
      <c r="AQ111" s="113"/>
      <c r="AR111" s="113"/>
      <c r="AS111" s="113"/>
      <c r="AT111" s="113"/>
      <c r="AU111" s="113"/>
      <c r="AV111" s="113"/>
      <c r="AW111" s="113"/>
      <c r="AX111" s="113"/>
      <c r="AY111" s="113"/>
      <c r="AZ111" s="113"/>
      <c r="BA111" s="113"/>
    </row>
    <row r="112" spans="1:53" ht="27" hidden="1" customHeight="1" x14ac:dyDescent="0.2">
      <c r="A112" s="111"/>
      <c r="B112" s="183"/>
      <c r="C112" s="351"/>
      <c r="D112" s="352"/>
      <c r="E112" s="352"/>
      <c r="F112" s="352"/>
      <c r="G112" s="352"/>
      <c r="H112" s="352"/>
      <c r="I112" s="352"/>
      <c r="J112" s="352"/>
      <c r="K112" s="352"/>
      <c r="L112" s="352"/>
      <c r="M112" s="352"/>
      <c r="N112" s="352"/>
      <c r="O112" s="352"/>
      <c r="P112" s="352"/>
      <c r="Q112" s="352"/>
      <c r="R112" s="352"/>
      <c r="S112" s="352"/>
      <c r="T112" s="353"/>
      <c r="U112" s="183"/>
      <c r="V112" s="162"/>
      <c r="W112" s="113"/>
      <c r="X112" s="113"/>
      <c r="Y112" s="113"/>
      <c r="Z112" s="113"/>
      <c r="AA112" s="113"/>
      <c r="AB112" s="113"/>
      <c r="AC112" s="113"/>
      <c r="AD112" s="113"/>
      <c r="AE112" s="113"/>
      <c r="AF112" s="113"/>
      <c r="AG112" s="113"/>
      <c r="AH112" s="113"/>
      <c r="AI112" s="113"/>
      <c r="AJ112" s="113"/>
      <c r="AK112" s="113"/>
      <c r="AL112" s="113"/>
      <c r="AM112" s="113"/>
      <c r="AN112" s="113"/>
      <c r="AO112" s="113"/>
      <c r="AP112" s="113"/>
      <c r="AQ112" s="113"/>
      <c r="AR112" s="113"/>
      <c r="AS112" s="113"/>
      <c r="AT112" s="113"/>
      <c r="AU112" s="113"/>
      <c r="AV112" s="113"/>
      <c r="AW112" s="113"/>
      <c r="AX112" s="113"/>
      <c r="AY112" s="113"/>
      <c r="AZ112" s="113"/>
      <c r="BA112" s="113"/>
    </row>
    <row r="113" spans="1:53" ht="27" hidden="1" customHeight="1" x14ac:dyDescent="0.2">
      <c r="A113" s="111"/>
      <c r="B113" s="183"/>
      <c r="C113" s="351"/>
      <c r="D113" s="352"/>
      <c r="E113" s="352"/>
      <c r="F113" s="352"/>
      <c r="G113" s="352"/>
      <c r="H113" s="352"/>
      <c r="I113" s="352"/>
      <c r="J113" s="352"/>
      <c r="K113" s="352"/>
      <c r="L113" s="352"/>
      <c r="M113" s="352"/>
      <c r="N113" s="352"/>
      <c r="O113" s="352"/>
      <c r="P113" s="352"/>
      <c r="Q113" s="352"/>
      <c r="R113" s="352"/>
      <c r="S113" s="352"/>
      <c r="T113" s="353"/>
      <c r="U113" s="183"/>
      <c r="V113" s="162"/>
      <c r="W113" s="113"/>
      <c r="X113" s="113"/>
      <c r="Y113" s="113"/>
      <c r="Z113" s="113"/>
      <c r="AA113" s="113"/>
      <c r="AB113" s="113"/>
      <c r="AC113" s="113"/>
      <c r="AD113" s="113"/>
      <c r="AE113" s="113"/>
      <c r="AF113" s="113"/>
      <c r="AG113" s="113"/>
      <c r="AH113" s="113"/>
      <c r="AI113" s="113"/>
      <c r="AJ113" s="113"/>
      <c r="AK113" s="113"/>
      <c r="AL113" s="113"/>
      <c r="AM113" s="113"/>
      <c r="AN113" s="113"/>
      <c r="AO113" s="113"/>
      <c r="AP113" s="113"/>
      <c r="AQ113" s="113"/>
      <c r="AR113" s="113"/>
      <c r="AS113" s="113"/>
      <c r="AT113" s="113"/>
      <c r="AU113" s="113"/>
      <c r="AV113" s="113"/>
      <c r="AW113" s="113"/>
      <c r="AX113" s="113"/>
      <c r="AY113" s="113"/>
      <c r="AZ113" s="113"/>
      <c r="BA113" s="113"/>
    </row>
    <row r="114" spans="1:53" ht="27" hidden="1" customHeight="1" x14ac:dyDescent="0.2">
      <c r="A114" s="111"/>
      <c r="B114" s="183"/>
      <c r="C114" s="351"/>
      <c r="D114" s="352"/>
      <c r="E114" s="352"/>
      <c r="F114" s="352"/>
      <c r="G114" s="352"/>
      <c r="H114" s="352"/>
      <c r="I114" s="352"/>
      <c r="J114" s="352"/>
      <c r="K114" s="352"/>
      <c r="L114" s="352"/>
      <c r="M114" s="352"/>
      <c r="N114" s="352"/>
      <c r="O114" s="352"/>
      <c r="P114" s="352"/>
      <c r="Q114" s="352"/>
      <c r="R114" s="352"/>
      <c r="S114" s="352"/>
      <c r="T114" s="353"/>
      <c r="U114" s="183"/>
      <c r="V114" s="162"/>
      <c r="W114" s="113"/>
      <c r="X114" s="113"/>
      <c r="Y114" s="113"/>
      <c r="Z114" s="113"/>
      <c r="AA114" s="113"/>
      <c r="AB114" s="113"/>
      <c r="AC114" s="113"/>
      <c r="AD114" s="113"/>
      <c r="AE114" s="113"/>
      <c r="AF114" s="113"/>
      <c r="AG114" s="113"/>
      <c r="AH114" s="113"/>
      <c r="AI114" s="113"/>
      <c r="AJ114" s="113"/>
      <c r="AK114" s="113"/>
      <c r="AL114" s="113"/>
      <c r="AM114" s="113"/>
      <c r="AN114" s="113"/>
      <c r="AO114" s="113"/>
      <c r="AP114" s="113"/>
      <c r="AQ114" s="113"/>
      <c r="AR114" s="113"/>
      <c r="AS114" s="113"/>
      <c r="AT114" s="113"/>
      <c r="AU114" s="113"/>
      <c r="AV114" s="113"/>
      <c r="AW114" s="113"/>
      <c r="AX114" s="113"/>
      <c r="AY114" s="113"/>
      <c r="AZ114" s="113"/>
      <c r="BA114" s="113"/>
    </row>
    <row r="115" spans="1:53" ht="27" hidden="1" customHeight="1" x14ac:dyDescent="0.2">
      <c r="A115" s="111"/>
      <c r="B115" s="183"/>
      <c r="C115" s="351"/>
      <c r="D115" s="352"/>
      <c r="E115" s="352"/>
      <c r="F115" s="352"/>
      <c r="G115" s="352"/>
      <c r="H115" s="352"/>
      <c r="I115" s="352"/>
      <c r="J115" s="352"/>
      <c r="K115" s="352"/>
      <c r="L115" s="352"/>
      <c r="M115" s="352"/>
      <c r="N115" s="352"/>
      <c r="O115" s="352"/>
      <c r="P115" s="352"/>
      <c r="Q115" s="352"/>
      <c r="R115" s="352"/>
      <c r="S115" s="352"/>
      <c r="T115" s="353"/>
      <c r="U115" s="183"/>
      <c r="V115" s="162"/>
      <c r="W115" s="113"/>
      <c r="X115" s="113"/>
      <c r="Y115" s="113"/>
      <c r="Z115" s="113"/>
      <c r="AA115" s="113"/>
      <c r="AB115" s="113"/>
      <c r="AC115" s="113"/>
      <c r="AD115" s="113"/>
      <c r="AE115" s="113"/>
      <c r="AF115" s="113"/>
      <c r="AG115" s="113"/>
      <c r="AH115" s="113"/>
      <c r="AI115" s="113"/>
      <c r="AJ115" s="113"/>
      <c r="AK115" s="113"/>
      <c r="AL115" s="113"/>
      <c r="AM115" s="113"/>
      <c r="AN115" s="113"/>
      <c r="AO115" s="113"/>
      <c r="AP115" s="113"/>
      <c r="AQ115" s="113"/>
      <c r="AR115" s="113"/>
      <c r="AS115" s="113"/>
      <c r="AT115" s="113"/>
      <c r="AU115" s="113"/>
      <c r="AV115" s="113"/>
      <c r="AW115" s="113"/>
      <c r="AX115" s="113"/>
      <c r="AY115" s="113"/>
      <c r="AZ115" s="113"/>
      <c r="BA115" s="113"/>
    </row>
    <row r="116" spans="1:53" ht="27" hidden="1" customHeight="1" x14ac:dyDescent="0.2">
      <c r="A116" s="111"/>
      <c r="B116" s="183"/>
      <c r="C116" s="351"/>
      <c r="D116" s="352"/>
      <c r="E116" s="352"/>
      <c r="F116" s="352"/>
      <c r="G116" s="352"/>
      <c r="H116" s="352"/>
      <c r="I116" s="352"/>
      <c r="J116" s="352"/>
      <c r="K116" s="352"/>
      <c r="L116" s="352"/>
      <c r="M116" s="352"/>
      <c r="N116" s="352"/>
      <c r="O116" s="352"/>
      <c r="P116" s="352"/>
      <c r="Q116" s="352"/>
      <c r="R116" s="352"/>
      <c r="S116" s="352"/>
      <c r="T116" s="353"/>
      <c r="U116" s="183"/>
      <c r="V116" s="162"/>
      <c r="W116" s="113"/>
      <c r="X116" s="113"/>
      <c r="Y116" s="113"/>
      <c r="Z116" s="113"/>
      <c r="AA116" s="113"/>
      <c r="AB116" s="113"/>
      <c r="AC116" s="113"/>
      <c r="AD116" s="113"/>
      <c r="AE116" s="113"/>
      <c r="AF116" s="113"/>
      <c r="AG116" s="113"/>
      <c r="AH116" s="113"/>
      <c r="AI116" s="113"/>
      <c r="AJ116" s="113"/>
      <c r="AK116" s="113"/>
      <c r="AL116" s="113"/>
      <c r="AM116" s="113"/>
      <c r="AN116" s="113"/>
      <c r="AO116" s="113"/>
      <c r="AP116" s="113"/>
      <c r="AQ116" s="113"/>
      <c r="AR116" s="113"/>
      <c r="AS116" s="113"/>
      <c r="AT116" s="113"/>
      <c r="AU116" s="113"/>
      <c r="AV116" s="113"/>
      <c r="AW116" s="113"/>
      <c r="AX116" s="113"/>
      <c r="AY116" s="113"/>
      <c r="AZ116" s="113"/>
      <c r="BA116" s="113"/>
    </row>
    <row r="117" spans="1:53" ht="27" hidden="1" customHeight="1" x14ac:dyDescent="0.2">
      <c r="A117" s="111"/>
      <c r="B117" s="183"/>
      <c r="C117" s="351"/>
      <c r="D117" s="352"/>
      <c r="E117" s="352"/>
      <c r="F117" s="352"/>
      <c r="G117" s="352"/>
      <c r="H117" s="352"/>
      <c r="I117" s="352"/>
      <c r="J117" s="352"/>
      <c r="K117" s="352"/>
      <c r="L117" s="352"/>
      <c r="M117" s="352"/>
      <c r="N117" s="352"/>
      <c r="O117" s="352"/>
      <c r="P117" s="352"/>
      <c r="Q117" s="352"/>
      <c r="R117" s="352"/>
      <c r="S117" s="352"/>
      <c r="T117" s="353"/>
      <c r="U117" s="183"/>
      <c r="V117" s="162"/>
      <c r="W117" s="113"/>
      <c r="X117" s="113"/>
      <c r="Y117" s="113"/>
      <c r="Z117" s="113"/>
      <c r="AA117" s="113"/>
      <c r="AB117" s="113"/>
      <c r="AC117" s="113"/>
      <c r="AD117" s="113"/>
      <c r="AE117" s="113"/>
      <c r="AF117" s="113"/>
      <c r="AG117" s="113"/>
      <c r="AH117" s="113"/>
      <c r="AI117" s="113"/>
      <c r="AJ117" s="113"/>
      <c r="AK117" s="113"/>
      <c r="AL117" s="113"/>
      <c r="AM117" s="113"/>
      <c r="AN117" s="113"/>
      <c r="AO117" s="113"/>
      <c r="AP117" s="113"/>
      <c r="AQ117" s="113"/>
      <c r="AR117" s="113"/>
      <c r="AS117" s="113"/>
      <c r="AT117" s="113"/>
      <c r="AU117" s="113"/>
      <c r="AV117" s="113"/>
      <c r="AW117" s="113"/>
      <c r="AX117" s="113"/>
      <c r="AY117" s="113"/>
      <c r="AZ117" s="113"/>
      <c r="BA117" s="113"/>
    </row>
    <row r="118" spans="1:53" ht="27" hidden="1" customHeight="1" thickBot="1" x14ac:dyDescent="0.25">
      <c r="A118" s="111"/>
      <c r="B118" s="158"/>
      <c r="C118" s="164"/>
      <c r="D118" s="165"/>
      <c r="E118" s="165"/>
      <c r="F118" s="165"/>
      <c r="G118" s="165"/>
      <c r="H118" s="165"/>
      <c r="I118" s="165"/>
      <c r="J118" s="165"/>
      <c r="K118" s="165"/>
      <c r="L118" s="165"/>
      <c r="M118" s="165"/>
      <c r="N118" s="165"/>
      <c r="O118" s="165"/>
      <c r="P118" s="165"/>
      <c r="Q118" s="165"/>
      <c r="R118" s="165"/>
      <c r="S118" s="165"/>
      <c r="T118" s="166"/>
      <c r="U118" s="158"/>
      <c r="V118" s="162"/>
      <c r="W118" s="113"/>
      <c r="X118" s="113"/>
      <c r="Y118" s="113"/>
      <c r="Z118" s="113"/>
      <c r="AA118" s="113"/>
      <c r="AB118" s="113"/>
      <c r="AC118" s="113"/>
      <c r="AD118" s="113"/>
      <c r="AE118" s="113"/>
      <c r="AF118" s="113"/>
      <c r="AG118" s="113"/>
      <c r="AH118" s="113"/>
      <c r="AI118" s="113"/>
      <c r="AJ118" s="113"/>
      <c r="AK118" s="113"/>
      <c r="AL118" s="113"/>
      <c r="AM118" s="113"/>
      <c r="AN118" s="113"/>
      <c r="AO118" s="113"/>
      <c r="AP118" s="113"/>
      <c r="AQ118" s="113"/>
      <c r="AR118" s="113"/>
      <c r="AS118" s="113"/>
      <c r="AT118" s="113"/>
      <c r="AU118" s="113"/>
      <c r="AV118" s="113"/>
      <c r="AW118" s="113"/>
      <c r="AX118" s="113"/>
      <c r="AY118" s="113"/>
      <c r="AZ118" s="113"/>
      <c r="BA118" s="113"/>
    </row>
    <row r="119" spans="1:53" ht="18.75" hidden="1" customHeight="1" x14ac:dyDescent="0.2">
      <c r="A119" s="111"/>
      <c r="B119" s="180"/>
      <c r="C119" s="116"/>
      <c r="D119" s="112"/>
      <c r="E119" s="112"/>
      <c r="F119" s="112"/>
      <c r="G119" s="112"/>
      <c r="H119" s="112"/>
      <c r="I119" s="112"/>
      <c r="J119" s="112"/>
      <c r="K119" s="112"/>
      <c r="L119" s="112"/>
      <c r="M119" s="112"/>
      <c r="N119" s="112"/>
      <c r="O119" s="112"/>
      <c r="P119" s="112"/>
      <c r="Q119" s="112"/>
      <c r="R119" s="112"/>
      <c r="S119" s="112"/>
      <c r="T119" s="112"/>
      <c r="U119" s="180"/>
      <c r="V119" s="162"/>
      <c r="W119" s="113"/>
      <c r="X119" s="113"/>
      <c r="Y119" s="113"/>
      <c r="Z119" s="113"/>
      <c r="AA119" s="113"/>
      <c r="AB119" s="113"/>
      <c r="AC119" s="113"/>
      <c r="AD119" s="113"/>
      <c r="AE119" s="113"/>
      <c r="AF119" s="113"/>
      <c r="AG119" s="113"/>
      <c r="AH119" s="113"/>
      <c r="AI119" s="113"/>
      <c r="AJ119" s="113"/>
      <c r="AK119" s="113"/>
      <c r="AL119" s="113"/>
      <c r="AM119" s="113"/>
      <c r="AN119" s="113"/>
      <c r="AO119" s="113"/>
      <c r="AP119" s="113"/>
      <c r="AQ119" s="113"/>
      <c r="AR119" s="113"/>
      <c r="AS119" s="113"/>
      <c r="AT119" s="113"/>
      <c r="AU119" s="113"/>
      <c r="AV119" s="113"/>
      <c r="AW119" s="113"/>
      <c r="AX119" s="113"/>
      <c r="AY119" s="113"/>
      <c r="AZ119" s="113"/>
      <c r="BA119" s="113"/>
    </row>
    <row r="120" spans="1:53" ht="18.75" hidden="1" customHeight="1" x14ac:dyDescent="0.2">
      <c r="A120" s="111"/>
      <c r="B120" s="180"/>
      <c r="C120" s="116"/>
      <c r="D120" s="112"/>
      <c r="E120" s="112"/>
      <c r="F120" s="112"/>
      <c r="G120" s="112"/>
      <c r="H120" s="112"/>
      <c r="I120" s="112"/>
      <c r="J120" s="112"/>
      <c r="K120" s="112"/>
      <c r="L120" s="112"/>
      <c r="M120" s="112"/>
      <c r="N120" s="112"/>
      <c r="O120" s="112"/>
      <c r="P120" s="112"/>
      <c r="Q120" s="112"/>
      <c r="R120" s="112"/>
      <c r="S120" s="112"/>
      <c r="T120" s="112"/>
      <c r="U120" s="180"/>
      <c r="V120" s="162"/>
      <c r="W120" s="113"/>
      <c r="X120" s="113"/>
      <c r="Y120" s="113"/>
      <c r="Z120" s="113"/>
      <c r="AA120" s="113"/>
      <c r="AB120" s="113"/>
      <c r="AC120" s="113"/>
      <c r="AD120" s="113"/>
      <c r="AE120" s="113"/>
      <c r="AF120" s="113"/>
      <c r="AG120" s="113"/>
      <c r="AH120" s="113"/>
      <c r="AI120" s="113"/>
      <c r="AJ120" s="113"/>
      <c r="AK120" s="113"/>
      <c r="AL120" s="113"/>
      <c r="AM120" s="113"/>
      <c r="AN120" s="113"/>
      <c r="AO120" s="113"/>
      <c r="AP120" s="113"/>
      <c r="AQ120" s="113"/>
      <c r="AR120" s="113"/>
      <c r="AS120" s="113"/>
      <c r="AT120" s="113"/>
      <c r="AU120" s="113"/>
      <c r="AV120" s="113"/>
      <c r="AW120" s="113"/>
      <c r="AX120" s="113"/>
      <c r="AY120" s="113"/>
      <c r="AZ120" s="113"/>
      <c r="BA120" s="113"/>
    </row>
    <row r="121" spans="1:53" ht="18.75" hidden="1" customHeight="1" x14ac:dyDescent="0.2">
      <c r="A121" s="111"/>
      <c r="B121" s="180"/>
      <c r="C121" s="116"/>
      <c r="D121" s="112"/>
      <c r="E121" s="112"/>
      <c r="F121" s="112"/>
      <c r="G121" s="112"/>
      <c r="H121" s="112"/>
      <c r="I121" s="112"/>
      <c r="J121" s="112"/>
      <c r="K121" s="112"/>
      <c r="L121" s="112"/>
      <c r="M121" s="112"/>
      <c r="N121" s="112"/>
      <c r="O121" s="112"/>
      <c r="P121" s="112"/>
      <c r="Q121" s="112"/>
      <c r="R121" s="112"/>
      <c r="S121" s="112"/>
      <c r="T121" s="112"/>
      <c r="U121" s="180"/>
      <c r="V121" s="140"/>
      <c r="W121" s="113"/>
      <c r="X121" s="113"/>
      <c r="Y121" s="113"/>
      <c r="Z121" s="113"/>
      <c r="AA121" s="113"/>
      <c r="AB121" s="113"/>
      <c r="AC121" s="113"/>
      <c r="AD121" s="113"/>
      <c r="AE121" s="113"/>
      <c r="AF121" s="113"/>
      <c r="AG121" s="113"/>
      <c r="AH121" s="113"/>
      <c r="AI121" s="113"/>
      <c r="AJ121" s="113"/>
      <c r="AK121" s="113"/>
      <c r="AL121" s="113"/>
      <c r="AM121" s="113"/>
      <c r="AN121" s="113"/>
      <c r="AO121" s="113"/>
      <c r="AP121" s="113"/>
      <c r="AQ121" s="113"/>
      <c r="AR121" s="113"/>
      <c r="AS121" s="113"/>
      <c r="AT121" s="113"/>
      <c r="AU121" s="113"/>
      <c r="AV121" s="113"/>
      <c r="AW121" s="113"/>
      <c r="AX121" s="113"/>
      <c r="AY121" s="113"/>
      <c r="AZ121" s="113"/>
      <c r="BA121" s="113"/>
    </row>
    <row r="122" spans="1:53" ht="27" hidden="1" customHeight="1" x14ac:dyDescent="0.2">
      <c r="A122" s="111"/>
      <c r="B122" s="113"/>
      <c r="C122" s="113"/>
      <c r="D122" s="184"/>
      <c r="E122" s="113"/>
      <c r="F122" s="113"/>
      <c r="G122" s="113"/>
      <c r="H122" s="113"/>
      <c r="I122" s="113"/>
      <c r="J122" s="113"/>
      <c r="K122" s="113"/>
      <c r="L122" s="113"/>
      <c r="M122" s="113"/>
      <c r="N122" s="113"/>
      <c r="O122" s="113"/>
      <c r="P122" s="113"/>
      <c r="Q122" s="113"/>
      <c r="R122" s="113"/>
      <c r="S122" s="113"/>
      <c r="T122" s="113"/>
      <c r="U122" s="113"/>
      <c r="V122" s="115"/>
      <c r="W122" s="113"/>
      <c r="X122" s="113"/>
      <c r="Y122" s="113"/>
      <c r="Z122" s="113"/>
      <c r="AA122" s="113"/>
      <c r="AB122" s="113"/>
      <c r="AC122" s="113"/>
      <c r="AD122" s="113"/>
      <c r="AE122" s="113"/>
      <c r="AF122" s="113"/>
      <c r="AG122" s="113"/>
      <c r="AH122" s="113"/>
      <c r="AI122" s="113"/>
      <c r="AJ122" s="113"/>
      <c r="AK122" s="113"/>
      <c r="AL122" s="113"/>
      <c r="AM122" s="113"/>
      <c r="AN122" s="113"/>
      <c r="AO122" s="113"/>
      <c r="AP122" s="113"/>
      <c r="AQ122" s="113"/>
      <c r="AR122" s="113"/>
      <c r="AS122" s="113"/>
      <c r="AT122" s="113"/>
      <c r="AU122" s="113"/>
      <c r="AV122" s="113"/>
      <c r="AW122" s="113"/>
      <c r="AX122" s="113"/>
      <c r="AY122" s="113"/>
      <c r="AZ122" s="113"/>
      <c r="BA122" s="113"/>
    </row>
    <row r="123" spans="1:53" ht="27" hidden="1" customHeight="1" x14ac:dyDescent="0.2">
      <c r="A123" s="111"/>
      <c r="B123" s="113"/>
      <c r="C123" s="113"/>
      <c r="D123" s="184"/>
      <c r="E123" s="113"/>
      <c r="F123" s="113"/>
      <c r="G123" s="113"/>
      <c r="H123" s="113"/>
      <c r="I123" s="113"/>
      <c r="J123" s="113"/>
      <c r="K123" s="113"/>
      <c r="L123" s="113"/>
      <c r="M123" s="113"/>
      <c r="N123" s="113"/>
      <c r="O123" s="113"/>
      <c r="P123" s="113"/>
      <c r="Q123" s="113"/>
      <c r="R123" s="113"/>
      <c r="S123" s="113"/>
      <c r="T123" s="113"/>
      <c r="U123" s="113"/>
      <c r="V123" s="115"/>
      <c r="W123" s="113"/>
      <c r="X123" s="113"/>
      <c r="Y123" s="113"/>
      <c r="Z123" s="113"/>
      <c r="AA123" s="113"/>
      <c r="AB123" s="113"/>
      <c r="AC123" s="113"/>
      <c r="AD123" s="113"/>
      <c r="AE123" s="113"/>
      <c r="AF123" s="113"/>
      <c r="AG123" s="113"/>
      <c r="AH123" s="113"/>
      <c r="AI123" s="113"/>
      <c r="AJ123" s="113"/>
      <c r="AK123" s="113"/>
      <c r="AL123" s="113"/>
      <c r="AM123" s="113"/>
      <c r="AN123" s="113"/>
      <c r="AO123" s="113"/>
      <c r="AP123" s="113"/>
      <c r="AQ123" s="113"/>
      <c r="AR123" s="113"/>
      <c r="AS123" s="113"/>
      <c r="AT123" s="113"/>
      <c r="AU123" s="113"/>
      <c r="AV123" s="113"/>
      <c r="AW123" s="113"/>
      <c r="AX123" s="113"/>
      <c r="AY123" s="113"/>
      <c r="AZ123" s="113"/>
      <c r="BA123" s="113"/>
    </row>
    <row r="124" spans="1:53" ht="27" hidden="1" customHeight="1" x14ac:dyDescent="0.2">
      <c r="A124" s="111"/>
      <c r="B124" s="113"/>
      <c r="C124" s="113"/>
      <c r="D124" s="184"/>
      <c r="E124" s="113"/>
      <c r="F124" s="113"/>
      <c r="G124" s="113"/>
      <c r="H124" s="113"/>
      <c r="I124" s="113"/>
      <c r="J124" s="113"/>
      <c r="K124" s="113"/>
      <c r="L124" s="113"/>
      <c r="M124" s="113"/>
      <c r="N124" s="113"/>
      <c r="O124" s="113"/>
      <c r="P124" s="113"/>
      <c r="Q124" s="113"/>
      <c r="R124" s="113"/>
      <c r="S124" s="113"/>
      <c r="T124" s="113"/>
      <c r="U124" s="113"/>
      <c r="V124" s="115"/>
      <c r="W124" s="113"/>
      <c r="X124" s="113"/>
      <c r="Y124" s="113"/>
      <c r="Z124" s="113"/>
      <c r="AA124" s="113"/>
      <c r="AB124" s="113"/>
      <c r="AC124" s="113"/>
      <c r="AD124" s="113"/>
      <c r="AE124" s="113"/>
      <c r="AF124" s="113"/>
      <c r="AG124" s="113"/>
      <c r="AH124" s="113"/>
      <c r="AI124" s="113"/>
      <c r="AJ124" s="113"/>
      <c r="AK124" s="113"/>
      <c r="AL124" s="113"/>
      <c r="AM124" s="113"/>
      <c r="AN124" s="113"/>
      <c r="AO124" s="113"/>
      <c r="AP124" s="113"/>
      <c r="AQ124" s="113"/>
      <c r="AR124" s="113"/>
      <c r="AS124" s="113"/>
      <c r="AT124" s="113"/>
      <c r="AU124" s="113"/>
      <c r="AV124" s="113"/>
      <c r="AW124" s="113"/>
      <c r="AX124" s="113"/>
      <c r="AY124" s="113"/>
      <c r="AZ124" s="113"/>
      <c r="BA124" s="113"/>
    </row>
    <row r="125" spans="1:53" ht="27" hidden="1" customHeight="1" x14ac:dyDescent="0.2">
      <c r="A125" s="111"/>
      <c r="B125" s="113"/>
      <c r="C125" s="113"/>
      <c r="D125" s="184"/>
      <c r="E125" s="113"/>
      <c r="F125" s="113"/>
      <c r="G125" s="113"/>
      <c r="H125" s="113"/>
      <c r="I125" s="113"/>
      <c r="J125" s="113"/>
      <c r="K125" s="113"/>
      <c r="L125" s="113"/>
      <c r="M125" s="113"/>
      <c r="N125" s="113"/>
      <c r="O125" s="113"/>
      <c r="P125" s="113"/>
      <c r="Q125" s="113"/>
      <c r="R125" s="113"/>
      <c r="S125" s="113"/>
      <c r="T125" s="113"/>
      <c r="U125" s="113"/>
      <c r="V125" s="115"/>
      <c r="W125" s="113"/>
      <c r="X125" s="113"/>
      <c r="Y125" s="113"/>
      <c r="Z125" s="113"/>
      <c r="AA125" s="113"/>
      <c r="AB125" s="113"/>
      <c r="AC125" s="113"/>
      <c r="AD125" s="113"/>
      <c r="AE125" s="113"/>
      <c r="AF125" s="113"/>
      <c r="AG125" s="113"/>
      <c r="AH125" s="113"/>
      <c r="AI125" s="113"/>
      <c r="AJ125" s="113"/>
      <c r="AK125" s="113"/>
      <c r="AL125" s="113"/>
      <c r="AM125" s="113"/>
      <c r="AN125" s="113"/>
      <c r="AO125" s="113"/>
      <c r="AP125" s="113"/>
      <c r="AQ125" s="113"/>
      <c r="AR125" s="113"/>
      <c r="AS125" s="113"/>
      <c r="AT125" s="113"/>
      <c r="AU125" s="113"/>
      <c r="AV125" s="113"/>
      <c r="AW125" s="113"/>
      <c r="AX125" s="113"/>
      <c r="AY125" s="113"/>
      <c r="AZ125" s="113"/>
      <c r="BA125" s="113"/>
    </row>
    <row r="126" spans="1:53" ht="27" hidden="1" customHeight="1" x14ac:dyDescent="0.2">
      <c r="A126" s="111"/>
      <c r="B126" s="113"/>
      <c r="C126" s="113"/>
      <c r="D126" s="184"/>
      <c r="E126" s="113"/>
      <c r="F126" s="113"/>
      <c r="G126" s="113"/>
      <c r="H126" s="113"/>
      <c r="I126" s="113"/>
      <c r="J126" s="113"/>
      <c r="K126" s="113"/>
      <c r="L126" s="113"/>
      <c r="M126" s="113"/>
      <c r="N126" s="113"/>
      <c r="O126" s="113"/>
      <c r="P126" s="113"/>
      <c r="Q126" s="113"/>
      <c r="R126" s="113"/>
      <c r="S126" s="113"/>
      <c r="T126" s="113"/>
      <c r="U126" s="113"/>
      <c r="V126" s="115"/>
      <c r="W126" s="113"/>
      <c r="X126" s="113"/>
      <c r="Y126" s="113"/>
      <c r="Z126" s="113"/>
      <c r="AA126" s="113"/>
      <c r="AB126" s="113"/>
      <c r="AC126" s="113"/>
      <c r="AD126" s="113"/>
      <c r="AE126" s="113"/>
      <c r="AF126" s="113"/>
      <c r="AG126" s="113"/>
      <c r="AH126" s="113"/>
      <c r="AI126" s="113"/>
      <c r="AJ126" s="113"/>
      <c r="AK126" s="113"/>
      <c r="AL126" s="113"/>
      <c r="AM126" s="113"/>
      <c r="AN126" s="113"/>
      <c r="AO126" s="113"/>
      <c r="AP126" s="113"/>
      <c r="AQ126" s="113"/>
      <c r="AR126" s="113"/>
      <c r="AS126" s="113"/>
      <c r="AT126" s="113"/>
      <c r="AU126" s="113"/>
      <c r="AV126" s="113"/>
      <c r="AW126" s="113"/>
      <c r="AX126" s="113"/>
      <c r="AY126" s="113"/>
      <c r="AZ126" s="113"/>
      <c r="BA126" s="113"/>
    </row>
    <row r="127" spans="1:53" ht="27" hidden="1" customHeight="1" x14ac:dyDescent="0.2">
      <c r="A127" s="111"/>
      <c r="B127" s="113"/>
      <c r="C127" s="113"/>
      <c r="D127" s="184"/>
      <c r="E127" s="113"/>
      <c r="F127" s="113"/>
      <c r="G127" s="113"/>
      <c r="H127" s="113"/>
      <c r="I127" s="113"/>
      <c r="J127" s="113"/>
      <c r="K127" s="113"/>
      <c r="L127" s="113"/>
      <c r="M127" s="113"/>
      <c r="N127" s="113"/>
      <c r="O127" s="113"/>
      <c r="P127" s="113"/>
      <c r="Q127" s="113"/>
      <c r="R127" s="113"/>
      <c r="S127" s="113"/>
      <c r="T127" s="113"/>
      <c r="U127" s="113"/>
      <c r="V127" s="115"/>
      <c r="W127" s="113"/>
      <c r="X127" s="113"/>
      <c r="Y127" s="113"/>
      <c r="Z127" s="113"/>
      <c r="AA127" s="113"/>
      <c r="AB127" s="113"/>
      <c r="AC127" s="113"/>
      <c r="AD127" s="113"/>
      <c r="AE127" s="113"/>
      <c r="AF127" s="113"/>
      <c r="AG127" s="113"/>
      <c r="AH127" s="113"/>
      <c r="AI127" s="113"/>
      <c r="AJ127" s="113"/>
      <c r="AK127" s="113"/>
      <c r="AL127" s="113"/>
      <c r="AM127" s="113"/>
      <c r="AN127" s="113"/>
      <c r="AO127" s="113"/>
      <c r="AP127" s="113"/>
      <c r="AQ127" s="113"/>
      <c r="AR127" s="113"/>
      <c r="AS127" s="113"/>
      <c r="AT127" s="113"/>
      <c r="AU127" s="113"/>
      <c r="AV127" s="113"/>
      <c r="AW127" s="113"/>
      <c r="AX127" s="113"/>
      <c r="AY127" s="113"/>
      <c r="AZ127" s="113"/>
      <c r="BA127" s="113"/>
    </row>
    <row r="128" spans="1:53" ht="27" hidden="1" customHeight="1" x14ac:dyDescent="0.2">
      <c r="A128" s="111"/>
      <c r="B128" s="113"/>
      <c r="C128" s="113"/>
      <c r="D128" s="184"/>
      <c r="E128" s="113"/>
      <c r="F128" s="113"/>
      <c r="G128" s="113"/>
      <c r="H128" s="113"/>
      <c r="I128" s="113"/>
      <c r="J128" s="113"/>
      <c r="K128" s="113"/>
      <c r="L128" s="113"/>
      <c r="M128" s="113"/>
      <c r="N128" s="113"/>
      <c r="O128" s="113"/>
      <c r="P128" s="113"/>
      <c r="Q128" s="113"/>
      <c r="R128" s="113"/>
      <c r="S128" s="113"/>
      <c r="T128" s="113"/>
      <c r="U128" s="113"/>
      <c r="V128" s="115"/>
      <c r="W128" s="113"/>
      <c r="X128" s="113"/>
      <c r="Y128" s="113"/>
      <c r="Z128" s="113"/>
      <c r="AA128" s="113"/>
      <c r="AB128" s="113"/>
      <c r="AC128" s="113"/>
      <c r="AD128" s="113"/>
      <c r="AE128" s="113"/>
      <c r="AF128" s="113"/>
      <c r="AG128" s="113"/>
      <c r="AH128" s="113"/>
      <c r="AI128" s="113"/>
      <c r="AJ128" s="113"/>
      <c r="AK128" s="113"/>
      <c r="AL128" s="113"/>
      <c r="AM128" s="113"/>
      <c r="AN128" s="113"/>
      <c r="AO128" s="113"/>
      <c r="AP128" s="113"/>
      <c r="AQ128" s="113"/>
      <c r="AR128" s="113"/>
      <c r="AS128" s="113"/>
      <c r="AT128" s="113"/>
      <c r="AU128" s="113"/>
      <c r="AV128" s="113"/>
      <c r="AW128" s="113"/>
      <c r="AX128" s="113"/>
      <c r="AY128" s="113"/>
      <c r="AZ128" s="113"/>
      <c r="BA128" s="113"/>
    </row>
    <row r="129" spans="1:53" ht="27" hidden="1" customHeight="1" x14ac:dyDescent="0.2">
      <c r="A129" s="111"/>
      <c r="B129" s="113"/>
      <c r="C129" s="113"/>
      <c r="D129" s="184"/>
      <c r="E129" s="113"/>
      <c r="F129" s="113"/>
      <c r="G129" s="113"/>
      <c r="H129" s="113"/>
      <c r="I129" s="113"/>
      <c r="J129" s="113"/>
      <c r="K129" s="113"/>
      <c r="L129" s="113"/>
      <c r="M129" s="113"/>
      <c r="N129" s="113"/>
      <c r="O129" s="113"/>
      <c r="P129" s="113"/>
      <c r="Q129" s="113"/>
      <c r="R129" s="113"/>
      <c r="S129" s="113"/>
      <c r="T129" s="113"/>
      <c r="U129" s="113"/>
      <c r="V129" s="115"/>
      <c r="W129" s="113"/>
      <c r="X129" s="113"/>
      <c r="Y129" s="113"/>
      <c r="Z129" s="113"/>
      <c r="AA129" s="113"/>
      <c r="AB129" s="113"/>
      <c r="AC129" s="113"/>
      <c r="AD129" s="113"/>
      <c r="AE129" s="113"/>
      <c r="AF129" s="113"/>
      <c r="AG129" s="113"/>
      <c r="AH129" s="113"/>
      <c r="AI129" s="113"/>
      <c r="AJ129" s="113"/>
      <c r="AK129" s="113"/>
      <c r="AL129" s="113"/>
      <c r="AM129" s="113"/>
      <c r="AN129" s="113"/>
      <c r="AO129" s="113"/>
      <c r="AP129" s="113"/>
      <c r="AQ129" s="113"/>
      <c r="AR129" s="113"/>
      <c r="AS129" s="113"/>
      <c r="AT129" s="113"/>
      <c r="AU129" s="113"/>
      <c r="AV129" s="113"/>
      <c r="AW129" s="113"/>
      <c r="AX129" s="113"/>
      <c r="AY129" s="113"/>
      <c r="AZ129" s="113"/>
      <c r="BA129" s="113"/>
    </row>
    <row r="130" spans="1:53" ht="27" hidden="1" customHeight="1" x14ac:dyDescent="0.2">
      <c r="A130" s="111"/>
      <c r="B130" s="113"/>
      <c r="C130" s="113"/>
      <c r="D130" s="184"/>
      <c r="E130" s="113"/>
      <c r="F130" s="113"/>
      <c r="G130" s="113"/>
      <c r="H130" s="113"/>
      <c r="I130" s="113"/>
      <c r="J130" s="113"/>
      <c r="K130" s="113"/>
      <c r="L130" s="113"/>
      <c r="M130" s="113"/>
      <c r="N130" s="113"/>
      <c r="O130" s="113"/>
      <c r="P130" s="113"/>
      <c r="Q130" s="113"/>
      <c r="R130" s="113"/>
      <c r="S130" s="113"/>
      <c r="T130" s="113"/>
      <c r="U130" s="113"/>
      <c r="V130" s="115"/>
      <c r="W130" s="113"/>
      <c r="X130" s="113"/>
      <c r="Y130" s="113"/>
      <c r="Z130" s="113"/>
      <c r="AA130" s="113"/>
      <c r="AB130" s="113"/>
      <c r="AC130" s="113"/>
      <c r="AD130" s="113"/>
      <c r="AE130" s="113"/>
      <c r="AF130" s="113"/>
      <c r="AG130" s="113"/>
      <c r="AH130" s="113"/>
      <c r="AI130" s="113"/>
      <c r="AJ130" s="113"/>
      <c r="AK130" s="113"/>
      <c r="AL130" s="113"/>
      <c r="AM130" s="113"/>
      <c r="AN130" s="113"/>
      <c r="AO130" s="113"/>
      <c r="AP130" s="113"/>
      <c r="AQ130" s="113"/>
      <c r="AR130" s="113"/>
      <c r="AS130" s="113"/>
      <c r="AT130" s="113"/>
      <c r="AU130" s="113"/>
      <c r="AV130" s="113"/>
      <c r="AW130" s="113"/>
      <c r="AX130" s="113"/>
      <c r="AY130" s="113"/>
      <c r="AZ130" s="113"/>
      <c r="BA130" s="113"/>
    </row>
    <row r="131" spans="1:53" ht="27" hidden="1" customHeight="1" x14ac:dyDescent="0.2">
      <c r="A131" s="111"/>
      <c r="B131" s="113"/>
      <c r="C131" s="113"/>
      <c r="D131" s="184"/>
      <c r="E131" s="113"/>
      <c r="F131" s="113"/>
      <c r="G131" s="113"/>
      <c r="H131" s="113"/>
      <c r="I131" s="113"/>
      <c r="J131" s="113"/>
      <c r="K131" s="113"/>
      <c r="L131" s="113"/>
      <c r="M131" s="113"/>
      <c r="N131" s="113"/>
      <c r="O131" s="113"/>
      <c r="P131" s="113"/>
      <c r="Q131" s="113"/>
      <c r="R131" s="113"/>
      <c r="S131" s="113"/>
      <c r="T131" s="113"/>
      <c r="U131" s="113"/>
      <c r="V131" s="115"/>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row>
    <row r="132" spans="1:53" ht="27" hidden="1" customHeight="1" x14ac:dyDescent="0.2">
      <c r="A132" s="111"/>
      <c r="B132" s="113"/>
      <c r="C132" s="113"/>
      <c r="D132" s="184"/>
      <c r="E132" s="113"/>
      <c r="F132" s="113"/>
      <c r="G132" s="113"/>
      <c r="H132" s="113"/>
      <c r="I132" s="113"/>
      <c r="J132" s="113"/>
      <c r="K132" s="113"/>
      <c r="L132" s="113"/>
      <c r="M132" s="113"/>
      <c r="N132" s="113"/>
      <c r="O132" s="113"/>
      <c r="P132" s="113"/>
      <c r="Q132" s="113"/>
      <c r="R132" s="113"/>
      <c r="S132" s="113"/>
      <c r="T132" s="113"/>
      <c r="U132" s="113"/>
      <c r="V132" s="115"/>
      <c r="W132" s="113"/>
      <c r="X132" s="113"/>
      <c r="Y132" s="113"/>
      <c r="Z132" s="113"/>
      <c r="AA132" s="113"/>
      <c r="AB132" s="113"/>
      <c r="AC132" s="113"/>
      <c r="AD132" s="113"/>
      <c r="AE132" s="113"/>
      <c r="AF132" s="113"/>
      <c r="AG132" s="113"/>
      <c r="AH132" s="113"/>
      <c r="AI132" s="113"/>
      <c r="AJ132" s="113"/>
      <c r="AK132" s="113"/>
      <c r="AL132" s="113"/>
      <c r="AM132" s="113"/>
      <c r="AN132" s="113"/>
      <c r="AO132" s="113"/>
      <c r="AP132" s="113"/>
      <c r="AQ132" s="113"/>
      <c r="AR132" s="113"/>
      <c r="AS132" s="113"/>
      <c r="AT132" s="113"/>
      <c r="AU132" s="113"/>
      <c r="AV132" s="113"/>
      <c r="AW132" s="113"/>
      <c r="AX132" s="113"/>
      <c r="AY132" s="113"/>
      <c r="AZ132" s="113"/>
      <c r="BA132" s="113"/>
    </row>
    <row r="133" spans="1:53" ht="27" hidden="1" customHeight="1" x14ac:dyDescent="0.2">
      <c r="A133" s="111"/>
      <c r="B133" s="113"/>
      <c r="C133" s="113"/>
      <c r="D133" s="184"/>
      <c r="E133" s="113"/>
      <c r="F133" s="113"/>
      <c r="G133" s="113"/>
      <c r="H133" s="113"/>
      <c r="I133" s="113"/>
      <c r="J133" s="113"/>
      <c r="K133" s="113"/>
      <c r="L133" s="113"/>
      <c r="M133" s="113"/>
      <c r="N133" s="113"/>
      <c r="O133" s="113"/>
      <c r="P133" s="113"/>
      <c r="Q133" s="113"/>
      <c r="R133" s="113"/>
      <c r="S133" s="113"/>
      <c r="T133" s="113"/>
      <c r="U133" s="113"/>
      <c r="V133" s="115"/>
      <c r="W133" s="113"/>
      <c r="X133" s="113"/>
      <c r="Y133" s="113"/>
      <c r="Z133" s="113"/>
      <c r="AA133" s="113"/>
      <c r="AB133" s="113"/>
      <c r="AC133" s="113"/>
      <c r="AD133" s="113"/>
      <c r="AE133" s="113"/>
      <c r="AF133" s="113"/>
      <c r="AG133" s="113"/>
      <c r="AH133" s="113"/>
      <c r="AI133" s="113"/>
      <c r="AJ133" s="113"/>
      <c r="AK133" s="113"/>
      <c r="AL133" s="113"/>
      <c r="AM133" s="113"/>
      <c r="AN133" s="113"/>
      <c r="AO133" s="113"/>
      <c r="AP133" s="113"/>
      <c r="AQ133" s="113"/>
      <c r="AR133" s="113"/>
      <c r="AS133" s="113"/>
      <c r="AT133" s="113"/>
      <c r="AU133" s="113"/>
      <c r="AV133" s="113"/>
      <c r="AW133" s="113"/>
      <c r="AX133" s="113"/>
      <c r="AY133" s="113"/>
      <c r="AZ133" s="113"/>
      <c r="BA133" s="113"/>
    </row>
    <row r="134" spans="1:53" ht="27" hidden="1" customHeight="1" x14ac:dyDescent="0.2">
      <c r="A134" s="111"/>
      <c r="B134" s="113"/>
      <c r="C134" s="113"/>
      <c r="D134" s="184"/>
      <c r="E134" s="113"/>
      <c r="F134" s="113"/>
      <c r="G134" s="113"/>
      <c r="H134" s="113"/>
      <c r="I134" s="113"/>
      <c r="J134" s="113"/>
      <c r="K134" s="113"/>
      <c r="L134" s="113"/>
      <c r="M134" s="113"/>
      <c r="N134" s="113"/>
      <c r="O134" s="113"/>
      <c r="P134" s="113"/>
      <c r="Q134" s="113"/>
      <c r="R134" s="113"/>
      <c r="S134" s="113"/>
      <c r="T134" s="113"/>
      <c r="U134" s="113"/>
      <c r="V134" s="115"/>
      <c r="W134" s="113"/>
      <c r="X134" s="113"/>
      <c r="Y134" s="113"/>
      <c r="Z134" s="113"/>
      <c r="AA134" s="113"/>
      <c r="AB134" s="113"/>
      <c r="AC134" s="113"/>
      <c r="AD134" s="113"/>
      <c r="AE134" s="113"/>
      <c r="AF134" s="113"/>
      <c r="AG134" s="113"/>
      <c r="AH134" s="113"/>
      <c r="AI134" s="113"/>
      <c r="AJ134" s="113"/>
      <c r="AK134" s="113"/>
      <c r="AL134" s="113"/>
      <c r="AM134" s="113"/>
      <c r="AN134" s="113"/>
      <c r="AO134" s="113"/>
      <c r="AP134" s="113"/>
      <c r="AQ134" s="113"/>
      <c r="AR134" s="113"/>
      <c r="AS134" s="113"/>
      <c r="AT134" s="113"/>
      <c r="AU134" s="113"/>
      <c r="AV134" s="113"/>
      <c r="AW134" s="113"/>
      <c r="AX134" s="113"/>
      <c r="AY134" s="113"/>
      <c r="AZ134" s="113"/>
      <c r="BA134" s="113"/>
    </row>
    <row r="135" spans="1:53" ht="27" hidden="1" customHeight="1" x14ac:dyDescent="0.2">
      <c r="A135" s="111"/>
      <c r="B135" s="113"/>
      <c r="C135" s="113"/>
      <c r="D135" s="184"/>
      <c r="E135" s="113"/>
      <c r="F135" s="113"/>
      <c r="G135" s="113"/>
      <c r="H135" s="113"/>
      <c r="I135" s="113"/>
      <c r="J135" s="113"/>
      <c r="K135" s="113"/>
      <c r="L135" s="113"/>
      <c r="M135" s="113"/>
      <c r="N135" s="113"/>
      <c r="O135" s="113"/>
      <c r="P135" s="113"/>
      <c r="Q135" s="113"/>
      <c r="R135" s="113"/>
      <c r="S135" s="113"/>
      <c r="T135" s="113"/>
      <c r="U135" s="113"/>
      <c r="V135" s="115"/>
      <c r="W135" s="113"/>
      <c r="X135" s="113"/>
      <c r="Y135" s="113"/>
      <c r="Z135" s="113"/>
      <c r="AA135" s="113"/>
      <c r="AB135" s="113"/>
      <c r="AC135" s="113"/>
      <c r="AD135" s="113"/>
      <c r="AE135" s="113"/>
      <c r="AF135" s="113"/>
      <c r="AG135" s="113"/>
      <c r="AH135" s="113"/>
      <c r="AI135" s="113"/>
      <c r="AJ135" s="113"/>
      <c r="AK135" s="113"/>
      <c r="AL135" s="113"/>
      <c r="AM135" s="113"/>
      <c r="AN135" s="113"/>
      <c r="AO135" s="113"/>
      <c r="AP135" s="113"/>
      <c r="AQ135" s="113"/>
      <c r="AR135" s="113"/>
      <c r="AS135" s="113"/>
      <c r="AT135" s="113"/>
      <c r="AU135" s="113"/>
      <c r="AV135" s="113"/>
      <c r="AW135" s="113"/>
      <c r="AX135" s="113"/>
      <c r="AY135" s="113"/>
      <c r="AZ135" s="113"/>
      <c r="BA135" s="113"/>
    </row>
    <row r="136" spans="1:53" ht="27" hidden="1" customHeight="1" x14ac:dyDescent="0.2">
      <c r="A136" s="111"/>
      <c r="B136" s="113"/>
      <c r="C136" s="113"/>
      <c r="D136" s="184"/>
      <c r="E136" s="113"/>
      <c r="F136" s="113"/>
      <c r="G136" s="113"/>
      <c r="H136" s="113"/>
      <c r="I136" s="113"/>
      <c r="J136" s="113"/>
      <c r="K136" s="113"/>
      <c r="L136" s="113"/>
      <c r="M136" s="113"/>
      <c r="N136" s="113"/>
      <c r="O136" s="113"/>
      <c r="P136" s="113"/>
      <c r="Q136" s="113"/>
      <c r="R136" s="113"/>
      <c r="S136" s="113"/>
      <c r="T136" s="113"/>
      <c r="U136" s="113"/>
      <c r="V136" s="115"/>
      <c r="W136" s="113"/>
      <c r="X136" s="113"/>
      <c r="Y136" s="113"/>
      <c r="Z136" s="113"/>
      <c r="AA136" s="113"/>
      <c r="AB136" s="113"/>
      <c r="AC136" s="113"/>
      <c r="AD136" s="113"/>
      <c r="AE136" s="113"/>
      <c r="AF136" s="113"/>
      <c r="AG136" s="113"/>
      <c r="AH136" s="113"/>
      <c r="AI136" s="113"/>
      <c r="AJ136" s="113"/>
      <c r="AK136" s="113"/>
      <c r="AL136" s="113"/>
      <c r="AM136" s="113"/>
      <c r="AN136" s="113"/>
      <c r="AO136" s="113"/>
      <c r="AP136" s="113"/>
      <c r="AQ136" s="113"/>
      <c r="AR136" s="113"/>
      <c r="AS136" s="113"/>
      <c r="AT136" s="113"/>
      <c r="AU136" s="113"/>
      <c r="AV136" s="113"/>
      <c r="AW136" s="113"/>
      <c r="AX136" s="113"/>
      <c r="AY136" s="113"/>
      <c r="AZ136" s="113"/>
      <c r="BA136" s="113"/>
    </row>
    <row r="137" spans="1:53" ht="27" hidden="1" customHeight="1" x14ac:dyDescent="0.2">
      <c r="A137" s="111"/>
      <c r="B137" s="113"/>
      <c r="C137" s="113"/>
      <c r="D137" s="184"/>
      <c r="E137" s="113"/>
      <c r="F137" s="113"/>
      <c r="G137" s="113"/>
      <c r="H137" s="113"/>
      <c r="I137" s="113"/>
      <c r="J137" s="113"/>
      <c r="K137" s="113"/>
      <c r="L137" s="113"/>
      <c r="M137" s="113"/>
      <c r="N137" s="113"/>
      <c r="O137" s="113"/>
      <c r="P137" s="113"/>
      <c r="Q137" s="113"/>
      <c r="R137" s="113"/>
      <c r="S137" s="113"/>
      <c r="T137" s="113"/>
      <c r="U137" s="113"/>
      <c r="V137" s="115"/>
      <c r="W137" s="113"/>
      <c r="X137" s="113"/>
      <c r="Y137" s="113"/>
      <c r="Z137" s="113"/>
      <c r="AA137" s="113"/>
      <c r="AB137" s="113"/>
      <c r="AC137" s="113"/>
      <c r="AD137" s="113"/>
      <c r="AE137" s="113"/>
      <c r="AF137" s="113"/>
      <c r="AG137" s="113"/>
      <c r="AH137" s="113"/>
      <c r="AI137" s="113"/>
      <c r="AJ137" s="113"/>
      <c r="AK137" s="113"/>
      <c r="AL137" s="113"/>
      <c r="AM137" s="113"/>
      <c r="AN137" s="113"/>
      <c r="AO137" s="113"/>
      <c r="AP137" s="113"/>
      <c r="AQ137" s="113"/>
      <c r="AR137" s="113"/>
      <c r="AS137" s="113"/>
      <c r="AT137" s="113"/>
      <c r="AU137" s="113"/>
      <c r="AV137" s="113"/>
      <c r="AW137" s="113"/>
      <c r="AX137" s="113"/>
      <c r="AY137" s="113"/>
      <c r="AZ137" s="113"/>
      <c r="BA137" s="113"/>
    </row>
    <row r="138" spans="1:53" ht="27" hidden="1" customHeight="1" x14ac:dyDescent="0.2">
      <c r="A138" s="111"/>
      <c r="B138" s="113"/>
      <c r="C138" s="113"/>
      <c r="D138" s="184"/>
      <c r="E138" s="113"/>
      <c r="F138" s="113"/>
      <c r="G138" s="113"/>
      <c r="H138" s="113"/>
      <c r="I138" s="113"/>
      <c r="J138" s="113"/>
      <c r="K138" s="113"/>
      <c r="L138" s="113"/>
      <c r="M138" s="113"/>
      <c r="N138" s="113"/>
      <c r="O138" s="113"/>
      <c r="P138" s="113"/>
      <c r="Q138" s="113"/>
      <c r="R138" s="113"/>
      <c r="S138" s="113"/>
      <c r="T138" s="113"/>
      <c r="U138" s="113"/>
      <c r="V138" s="115"/>
      <c r="W138" s="113"/>
      <c r="X138" s="113"/>
      <c r="Y138" s="113"/>
      <c r="Z138" s="113"/>
      <c r="AA138" s="113"/>
      <c r="AB138" s="113"/>
      <c r="AC138" s="113"/>
      <c r="AD138" s="113"/>
      <c r="AE138" s="113"/>
      <c r="AF138" s="113"/>
      <c r="AG138" s="113"/>
      <c r="AH138" s="113"/>
      <c r="AI138" s="113"/>
      <c r="AJ138" s="113"/>
      <c r="AK138" s="113"/>
      <c r="AL138" s="113"/>
      <c r="AM138" s="113"/>
      <c r="AN138" s="113"/>
      <c r="AO138" s="113"/>
      <c r="AP138" s="113"/>
      <c r="AQ138" s="113"/>
      <c r="AR138" s="113"/>
      <c r="AS138" s="113"/>
      <c r="AT138" s="113"/>
      <c r="AU138" s="113"/>
      <c r="AV138" s="113"/>
      <c r="AW138" s="113"/>
      <c r="AX138" s="113"/>
      <c r="AY138" s="113"/>
      <c r="AZ138" s="113"/>
      <c r="BA138" s="113"/>
    </row>
    <row r="139" spans="1:53" ht="27" hidden="1" customHeight="1" x14ac:dyDescent="0.2">
      <c r="A139" s="111"/>
      <c r="B139" s="113"/>
      <c r="C139" s="113"/>
      <c r="D139" s="184"/>
      <c r="E139" s="113"/>
      <c r="F139" s="113"/>
      <c r="G139" s="113"/>
      <c r="H139" s="113"/>
      <c r="I139" s="113"/>
      <c r="J139" s="113"/>
      <c r="K139" s="113"/>
      <c r="L139" s="113"/>
      <c r="M139" s="113"/>
      <c r="N139" s="113"/>
      <c r="O139" s="113"/>
      <c r="P139" s="113"/>
      <c r="Q139" s="113"/>
      <c r="R139" s="113"/>
      <c r="S139" s="113"/>
      <c r="T139" s="113"/>
      <c r="U139" s="113"/>
      <c r="V139" s="115"/>
      <c r="W139" s="113"/>
      <c r="X139" s="113"/>
      <c r="Y139" s="113"/>
      <c r="Z139" s="113"/>
      <c r="AA139" s="113"/>
      <c r="AB139" s="113"/>
      <c r="AC139" s="113"/>
      <c r="AD139" s="113"/>
      <c r="AE139" s="113"/>
      <c r="AF139" s="113"/>
      <c r="AG139" s="113"/>
      <c r="AH139" s="113"/>
      <c r="AI139" s="113"/>
      <c r="AJ139" s="113"/>
      <c r="AK139" s="113"/>
      <c r="AL139" s="113"/>
      <c r="AM139" s="113"/>
      <c r="AN139" s="113"/>
      <c r="AO139" s="113"/>
      <c r="AP139" s="113"/>
      <c r="AQ139" s="113"/>
      <c r="AR139" s="113"/>
      <c r="AS139" s="113"/>
      <c r="AT139" s="113"/>
      <c r="AU139" s="113"/>
      <c r="AV139" s="113"/>
      <c r="AW139" s="113"/>
      <c r="AX139" s="113"/>
      <c r="AY139" s="113"/>
      <c r="AZ139" s="113"/>
      <c r="BA139" s="113"/>
    </row>
    <row r="140" spans="1:53" ht="27" hidden="1" customHeight="1" x14ac:dyDescent="0.2">
      <c r="A140" s="111"/>
      <c r="B140" s="113"/>
      <c r="C140" s="113"/>
      <c r="D140" s="184"/>
      <c r="E140" s="113"/>
      <c r="F140" s="113"/>
      <c r="G140" s="113"/>
      <c r="H140" s="113"/>
      <c r="I140" s="113"/>
      <c r="J140" s="113"/>
      <c r="K140" s="113"/>
      <c r="L140" s="113"/>
      <c r="M140" s="113"/>
      <c r="N140" s="113"/>
      <c r="O140" s="113"/>
      <c r="P140" s="113"/>
      <c r="Q140" s="113"/>
      <c r="R140" s="113"/>
      <c r="S140" s="113"/>
      <c r="T140" s="113"/>
      <c r="U140" s="113"/>
      <c r="V140" s="115"/>
      <c r="W140" s="113"/>
      <c r="X140" s="113"/>
      <c r="Y140" s="113"/>
      <c r="Z140" s="113"/>
      <c r="AA140" s="113"/>
      <c r="AB140" s="113"/>
      <c r="AC140" s="113"/>
      <c r="AD140" s="113"/>
      <c r="AE140" s="113"/>
      <c r="AF140" s="113"/>
      <c r="AG140" s="113"/>
      <c r="AH140" s="113"/>
      <c r="AI140" s="113"/>
      <c r="AJ140" s="113"/>
      <c r="AK140" s="113"/>
      <c r="AL140" s="113"/>
      <c r="AM140" s="113"/>
      <c r="AN140" s="113"/>
      <c r="AO140" s="113"/>
      <c r="AP140" s="113"/>
      <c r="AQ140" s="113"/>
      <c r="AR140" s="113"/>
      <c r="AS140" s="113"/>
      <c r="AT140" s="113"/>
      <c r="AU140" s="113"/>
      <c r="AV140" s="113"/>
      <c r="AW140" s="113"/>
      <c r="AX140" s="113"/>
      <c r="AY140" s="113"/>
      <c r="AZ140" s="113"/>
      <c r="BA140" s="113"/>
    </row>
    <row r="141" spans="1:53" ht="27" hidden="1" customHeight="1" x14ac:dyDescent="0.2">
      <c r="A141" s="111"/>
      <c r="B141" s="113"/>
      <c r="C141" s="113"/>
      <c r="D141" s="184"/>
      <c r="E141" s="113"/>
      <c r="F141" s="113"/>
      <c r="G141" s="113"/>
      <c r="H141" s="113"/>
      <c r="I141" s="113"/>
      <c r="J141" s="113"/>
      <c r="K141" s="113"/>
      <c r="L141" s="113"/>
      <c r="M141" s="113"/>
      <c r="N141" s="113"/>
      <c r="O141" s="113"/>
      <c r="P141" s="113"/>
      <c r="Q141" s="113"/>
      <c r="R141" s="113"/>
      <c r="S141" s="113"/>
      <c r="T141" s="113"/>
      <c r="U141" s="113"/>
      <c r="V141" s="115"/>
      <c r="W141" s="113"/>
      <c r="X141" s="113"/>
      <c r="Y141" s="113"/>
      <c r="Z141" s="113"/>
      <c r="AA141" s="113"/>
      <c r="AB141" s="113"/>
      <c r="AC141" s="113"/>
      <c r="AD141" s="113"/>
      <c r="AE141" s="113"/>
      <c r="AF141" s="113"/>
      <c r="AG141" s="113"/>
      <c r="AH141" s="113"/>
      <c r="AI141" s="113"/>
      <c r="AJ141" s="113"/>
      <c r="AK141" s="113"/>
      <c r="AL141" s="113"/>
      <c r="AM141" s="113"/>
      <c r="AN141" s="113"/>
      <c r="AO141" s="113"/>
      <c r="AP141" s="113"/>
      <c r="AQ141" s="113"/>
      <c r="AR141" s="113"/>
      <c r="AS141" s="113"/>
      <c r="AT141" s="113"/>
      <c r="AU141" s="113"/>
      <c r="AV141" s="113"/>
      <c r="AW141" s="113"/>
      <c r="AX141" s="113"/>
      <c r="AY141" s="113"/>
      <c r="AZ141" s="113"/>
      <c r="BA141" s="113"/>
    </row>
    <row r="142" spans="1:53" ht="27" hidden="1" customHeight="1" x14ac:dyDescent="0.2">
      <c r="A142" s="111"/>
      <c r="B142" s="113"/>
      <c r="C142" s="113"/>
      <c r="D142" s="184"/>
      <c r="E142" s="113"/>
      <c r="F142" s="113"/>
      <c r="G142" s="113"/>
      <c r="H142" s="113"/>
      <c r="I142" s="113"/>
      <c r="J142" s="113"/>
      <c r="K142" s="113"/>
      <c r="L142" s="113"/>
      <c r="M142" s="113"/>
      <c r="N142" s="113"/>
      <c r="O142" s="113"/>
      <c r="P142" s="113"/>
      <c r="Q142" s="113"/>
      <c r="R142" s="113"/>
      <c r="S142" s="113"/>
      <c r="T142" s="113"/>
      <c r="U142" s="113"/>
      <c r="V142" s="115"/>
      <c r="W142" s="113"/>
      <c r="X142" s="113"/>
      <c r="Y142" s="113"/>
      <c r="Z142" s="113"/>
      <c r="AA142" s="113"/>
      <c r="AB142" s="113"/>
      <c r="AC142" s="113"/>
      <c r="AD142" s="113"/>
      <c r="AE142" s="113"/>
      <c r="AF142" s="113"/>
      <c r="AG142" s="113"/>
      <c r="AH142" s="113"/>
      <c r="AI142" s="113"/>
      <c r="AJ142" s="113"/>
      <c r="AK142" s="113"/>
      <c r="AL142" s="113"/>
      <c r="AM142" s="113"/>
      <c r="AN142" s="113"/>
      <c r="AO142" s="113"/>
      <c r="AP142" s="113"/>
      <c r="AQ142" s="113"/>
      <c r="AR142" s="113"/>
      <c r="AS142" s="113"/>
      <c r="AT142" s="113"/>
      <c r="AU142" s="113"/>
      <c r="AV142" s="113"/>
      <c r="AW142" s="113"/>
      <c r="AX142" s="113"/>
      <c r="AY142" s="113"/>
      <c r="AZ142" s="113"/>
      <c r="BA142" s="113"/>
    </row>
    <row r="143" spans="1:53" ht="27" hidden="1" customHeight="1" x14ac:dyDescent="0.2">
      <c r="A143" s="111"/>
      <c r="B143" s="113"/>
      <c r="C143" s="113"/>
      <c r="D143" s="184"/>
      <c r="E143" s="113"/>
      <c r="F143" s="113"/>
      <c r="G143" s="113"/>
      <c r="H143" s="113"/>
      <c r="I143" s="113"/>
      <c r="J143" s="113"/>
      <c r="K143" s="113"/>
      <c r="L143" s="113"/>
      <c r="M143" s="113"/>
      <c r="N143" s="113"/>
      <c r="O143" s="113"/>
      <c r="P143" s="113"/>
      <c r="Q143" s="113"/>
      <c r="R143" s="113"/>
      <c r="S143" s="113"/>
      <c r="T143" s="113"/>
      <c r="U143" s="113"/>
      <c r="V143" s="115"/>
      <c r="W143" s="113"/>
      <c r="X143" s="113"/>
      <c r="Y143" s="113"/>
      <c r="Z143" s="113"/>
      <c r="AA143" s="113"/>
      <c r="AB143" s="113"/>
      <c r="AC143" s="113"/>
      <c r="AD143" s="113"/>
      <c r="AE143" s="113"/>
      <c r="AF143" s="113"/>
      <c r="AG143" s="113"/>
      <c r="AH143" s="113"/>
      <c r="AI143" s="113"/>
      <c r="AJ143" s="113"/>
      <c r="AK143" s="113"/>
      <c r="AL143" s="113"/>
      <c r="AM143" s="113"/>
      <c r="AN143" s="113"/>
      <c r="AO143" s="113"/>
      <c r="AP143" s="113"/>
      <c r="AQ143" s="113"/>
      <c r="AR143" s="113"/>
      <c r="AS143" s="113"/>
      <c r="AT143" s="113"/>
      <c r="AU143" s="113"/>
      <c r="AV143" s="113"/>
      <c r="AW143" s="113"/>
      <c r="AX143" s="113"/>
      <c r="AY143" s="113"/>
      <c r="AZ143" s="113"/>
      <c r="BA143" s="113"/>
    </row>
    <row r="144" spans="1:53" ht="27" hidden="1" customHeight="1" x14ac:dyDescent="0.2">
      <c r="A144" s="111"/>
      <c r="B144" s="113"/>
      <c r="C144" s="113"/>
      <c r="D144" s="184"/>
      <c r="E144" s="113"/>
      <c r="F144" s="113"/>
      <c r="G144" s="113"/>
      <c r="H144" s="113"/>
      <c r="I144" s="113"/>
      <c r="J144" s="113"/>
      <c r="K144" s="113"/>
      <c r="L144" s="113"/>
      <c r="M144" s="113"/>
      <c r="N144" s="113"/>
      <c r="O144" s="113"/>
      <c r="P144" s="113"/>
      <c r="Q144" s="113"/>
      <c r="R144" s="113"/>
      <c r="S144" s="113"/>
      <c r="T144" s="113"/>
      <c r="U144" s="113"/>
      <c r="V144" s="115"/>
      <c r="W144" s="113"/>
      <c r="X144" s="113"/>
      <c r="Y144" s="113"/>
      <c r="Z144" s="113"/>
      <c r="AA144" s="113"/>
      <c r="AB144" s="113"/>
      <c r="AC144" s="113"/>
      <c r="AD144" s="113"/>
      <c r="AE144" s="113"/>
      <c r="AF144" s="113"/>
      <c r="AG144" s="113"/>
      <c r="AH144" s="113"/>
      <c r="AI144" s="113"/>
      <c r="AJ144" s="113"/>
      <c r="AK144" s="113"/>
      <c r="AL144" s="113"/>
      <c r="AM144" s="113"/>
      <c r="AN144" s="113"/>
      <c r="AO144" s="113"/>
      <c r="AP144" s="113"/>
      <c r="AQ144" s="113"/>
      <c r="AR144" s="113"/>
      <c r="AS144" s="113"/>
      <c r="AT144" s="113"/>
      <c r="AU144" s="113"/>
      <c r="AV144" s="113"/>
      <c r="AW144" s="113"/>
      <c r="AX144" s="113"/>
      <c r="AY144" s="113"/>
      <c r="AZ144" s="113"/>
      <c r="BA144" s="113"/>
    </row>
    <row r="145" spans="1:53" ht="27" hidden="1" customHeight="1" x14ac:dyDescent="0.2">
      <c r="A145" s="111"/>
      <c r="B145" s="113"/>
      <c r="C145" s="113"/>
      <c r="D145" s="184"/>
      <c r="E145" s="113"/>
      <c r="F145" s="113"/>
      <c r="G145" s="113"/>
      <c r="H145" s="113"/>
      <c r="I145" s="113"/>
      <c r="J145" s="113"/>
      <c r="K145" s="113"/>
      <c r="L145" s="113"/>
      <c r="M145" s="113"/>
      <c r="N145" s="113"/>
      <c r="O145" s="113"/>
      <c r="P145" s="113"/>
      <c r="Q145" s="113"/>
      <c r="R145" s="113"/>
      <c r="S145" s="113"/>
      <c r="T145" s="113"/>
      <c r="U145" s="113"/>
      <c r="V145" s="115"/>
      <c r="W145" s="113"/>
      <c r="X145" s="113"/>
      <c r="Y145" s="113"/>
      <c r="Z145" s="113"/>
      <c r="AA145" s="113"/>
      <c r="AB145" s="113"/>
      <c r="AC145" s="113"/>
      <c r="AD145" s="113"/>
      <c r="AE145" s="113"/>
      <c r="AF145" s="113"/>
      <c r="AG145" s="113"/>
      <c r="AH145" s="113"/>
      <c r="AI145" s="113"/>
      <c r="AJ145" s="113"/>
      <c r="AK145" s="113"/>
      <c r="AL145" s="113"/>
      <c r="AM145" s="113"/>
      <c r="AN145" s="113"/>
      <c r="AO145" s="113"/>
      <c r="AP145" s="113"/>
      <c r="AQ145" s="113"/>
      <c r="AR145" s="113"/>
      <c r="AS145" s="113"/>
      <c r="AT145" s="113"/>
      <c r="AU145" s="113"/>
      <c r="AV145" s="113"/>
      <c r="AW145" s="113"/>
      <c r="AX145" s="113"/>
      <c r="AY145" s="113"/>
      <c r="AZ145" s="113"/>
      <c r="BA145" s="113"/>
    </row>
    <row r="146" spans="1:53" ht="27" hidden="1" customHeight="1" x14ac:dyDescent="0.2">
      <c r="A146" s="111"/>
      <c r="B146" s="113"/>
      <c r="C146" s="113"/>
      <c r="D146" s="184"/>
      <c r="E146" s="113"/>
      <c r="F146" s="113"/>
      <c r="G146" s="113"/>
      <c r="H146" s="113"/>
      <c r="I146" s="113"/>
      <c r="J146" s="113"/>
      <c r="K146" s="113"/>
      <c r="L146" s="113"/>
      <c r="M146" s="113"/>
      <c r="N146" s="113"/>
      <c r="O146" s="113"/>
      <c r="P146" s="113"/>
      <c r="Q146" s="113"/>
      <c r="R146" s="113"/>
      <c r="S146" s="113"/>
      <c r="T146" s="113"/>
      <c r="U146" s="113"/>
      <c r="V146" s="115"/>
      <c r="W146" s="113"/>
      <c r="X146" s="113"/>
      <c r="Y146" s="113"/>
      <c r="Z146" s="113"/>
      <c r="AA146" s="113"/>
      <c r="AB146" s="113"/>
      <c r="AC146" s="113"/>
      <c r="AD146" s="113"/>
      <c r="AE146" s="113"/>
      <c r="AF146" s="113"/>
      <c r="AG146" s="113"/>
      <c r="AH146" s="113"/>
      <c r="AI146" s="113"/>
      <c r="AJ146" s="113"/>
      <c r="AK146" s="113"/>
      <c r="AL146" s="113"/>
      <c r="AM146" s="113"/>
      <c r="AN146" s="113"/>
      <c r="AO146" s="113"/>
      <c r="AP146" s="113"/>
      <c r="AQ146" s="113"/>
      <c r="AR146" s="113"/>
      <c r="AS146" s="113"/>
      <c r="AT146" s="113"/>
      <c r="AU146" s="113"/>
      <c r="AV146" s="113"/>
      <c r="AW146" s="113"/>
      <c r="AX146" s="113"/>
      <c r="AY146" s="113"/>
      <c r="AZ146" s="113"/>
      <c r="BA146" s="113"/>
    </row>
    <row r="147" spans="1:53" ht="27" hidden="1" customHeight="1" x14ac:dyDescent="0.2">
      <c r="A147" s="111"/>
      <c r="B147" s="113"/>
      <c r="C147" s="113"/>
      <c r="D147" s="184"/>
      <c r="E147" s="113"/>
      <c r="F147" s="113"/>
      <c r="G147" s="113"/>
      <c r="H147" s="113"/>
      <c r="I147" s="113"/>
      <c r="J147" s="113"/>
      <c r="K147" s="113"/>
      <c r="L147" s="113"/>
      <c r="M147" s="113"/>
      <c r="N147" s="113"/>
      <c r="O147" s="113"/>
      <c r="P147" s="113"/>
      <c r="Q147" s="113"/>
      <c r="R147" s="113"/>
      <c r="S147" s="113"/>
      <c r="T147" s="113"/>
      <c r="U147" s="113"/>
      <c r="V147" s="115"/>
      <c r="W147" s="113"/>
      <c r="X147" s="113"/>
      <c r="Y147" s="113"/>
      <c r="Z147" s="113"/>
      <c r="AA147" s="113"/>
      <c r="AB147" s="113"/>
      <c r="AC147" s="113"/>
      <c r="AD147" s="113"/>
      <c r="AE147" s="113"/>
      <c r="AF147" s="113"/>
      <c r="AG147" s="113"/>
      <c r="AH147" s="113"/>
      <c r="AI147" s="113"/>
      <c r="AJ147" s="113"/>
      <c r="AK147" s="113"/>
      <c r="AL147" s="113"/>
      <c r="AM147" s="113"/>
      <c r="AN147" s="113"/>
      <c r="AO147" s="113"/>
      <c r="AP147" s="113"/>
      <c r="AQ147" s="113"/>
      <c r="AR147" s="113"/>
      <c r="AS147" s="113"/>
      <c r="AT147" s="113"/>
      <c r="AU147" s="113"/>
      <c r="AV147" s="113"/>
      <c r="AW147" s="113"/>
      <c r="AX147" s="113"/>
      <c r="AY147" s="113"/>
      <c r="AZ147" s="113"/>
      <c r="BA147" s="113"/>
    </row>
    <row r="148" spans="1:53" ht="24" hidden="1" customHeight="1" thickBot="1" x14ac:dyDescent="0.25">
      <c r="A148" s="111"/>
      <c r="B148" s="113"/>
      <c r="C148" s="113"/>
      <c r="D148" s="184"/>
      <c r="E148" s="113"/>
      <c r="F148" s="113"/>
      <c r="G148" s="113"/>
      <c r="H148" s="113"/>
      <c r="I148" s="113"/>
      <c r="J148" s="113"/>
      <c r="K148" s="113"/>
      <c r="L148" s="113"/>
      <c r="M148" s="113"/>
      <c r="N148" s="113"/>
      <c r="O148" s="113"/>
      <c r="P148" s="113"/>
      <c r="Q148" s="113"/>
      <c r="R148" s="113"/>
      <c r="S148" s="113"/>
      <c r="T148" s="113"/>
      <c r="U148" s="113"/>
      <c r="V148" s="115"/>
      <c r="W148" s="113"/>
      <c r="X148" s="113"/>
      <c r="Y148" s="113"/>
      <c r="Z148" s="113"/>
      <c r="AA148" s="113"/>
      <c r="AB148" s="113"/>
      <c r="AC148" s="113"/>
      <c r="AD148" s="113"/>
      <c r="AE148" s="113"/>
      <c r="AF148" s="113"/>
      <c r="AG148" s="113"/>
      <c r="AH148" s="113"/>
      <c r="AI148" s="113"/>
      <c r="AJ148" s="113"/>
      <c r="AK148" s="113"/>
      <c r="AL148" s="113"/>
      <c r="AM148" s="113"/>
      <c r="AN148" s="113"/>
      <c r="AO148" s="113"/>
      <c r="AP148" s="113"/>
      <c r="AQ148" s="113"/>
      <c r="AR148" s="113"/>
      <c r="AS148" s="113"/>
      <c r="AT148" s="113"/>
      <c r="AU148" s="113"/>
      <c r="AV148" s="113"/>
      <c r="AW148" s="113"/>
      <c r="AX148" s="113"/>
      <c r="AY148" s="113"/>
      <c r="AZ148" s="113"/>
      <c r="BA148" s="113"/>
    </row>
    <row r="149" spans="1:53" ht="24" hidden="1" customHeight="1" x14ac:dyDescent="0.2">
      <c r="A149" s="111"/>
      <c r="B149" s="113"/>
      <c r="C149" s="113"/>
      <c r="D149" s="184"/>
      <c r="E149" s="113"/>
      <c r="F149" s="113"/>
      <c r="G149" s="113"/>
      <c r="H149" s="113"/>
      <c r="I149" s="113"/>
      <c r="J149" s="113"/>
      <c r="K149" s="113"/>
      <c r="L149" s="113"/>
      <c r="M149" s="113"/>
      <c r="N149" s="113"/>
      <c r="O149" s="113"/>
      <c r="P149" s="113"/>
      <c r="Q149" s="113"/>
      <c r="R149" s="113"/>
      <c r="S149" s="113"/>
      <c r="T149" s="113"/>
      <c r="U149" s="113"/>
      <c r="V149" s="115"/>
      <c r="W149" s="113"/>
      <c r="X149" s="113"/>
      <c r="Y149" s="113"/>
      <c r="Z149" s="113"/>
      <c r="AA149" s="113"/>
      <c r="AB149" s="113"/>
      <c r="AC149" s="113"/>
      <c r="AD149" s="113"/>
      <c r="AE149" s="113"/>
      <c r="AF149" s="113"/>
      <c r="AG149" s="113"/>
      <c r="AH149" s="113"/>
      <c r="AI149" s="113"/>
      <c r="AJ149" s="113"/>
      <c r="AK149" s="113"/>
      <c r="AL149" s="113"/>
      <c r="AM149" s="113"/>
      <c r="AN149" s="113"/>
      <c r="AO149" s="113"/>
      <c r="AP149" s="113"/>
      <c r="AQ149" s="113"/>
      <c r="AR149" s="113"/>
      <c r="AS149" s="113"/>
      <c r="AT149" s="113"/>
      <c r="AU149" s="113"/>
      <c r="AV149" s="113"/>
      <c r="AW149" s="113"/>
      <c r="AX149" s="113"/>
      <c r="AY149" s="113"/>
      <c r="AZ149" s="113"/>
      <c r="BA149" s="113"/>
    </row>
    <row r="150" spans="1:53" ht="24" hidden="1" customHeight="1" x14ac:dyDescent="0.2">
      <c r="A150" s="111"/>
      <c r="B150" s="113"/>
      <c r="C150" s="113"/>
      <c r="D150" s="184"/>
      <c r="E150" s="113"/>
      <c r="F150" s="113"/>
      <c r="G150" s="113"/>
      <c r="H150" s="113"/>
      <c r="I150" s="113"/>
      <c r="J150" s="113"/>
      <c r="K150" s="113"/>
      <c r="L150" s="113"/>
      <c r="M150" s="113"/>
      <c r="N150" s="113"/>
      <c r="O150" s="113"/>
      <c r="P150" s="113"/>
      <c r="Q150" s="113"/>
      <c r="R150" s="113"/>
      <c r="S150" s="113"/>
      <c r="T150" s="113"/>
      <c r="U150" s="113"/>
      <c r="V150" s="115"/>
      <c r="W150" s="113"/>
      <c r="X150" s="113"/>
      <c r="Y150" s="113"/>
      <c r="Z150" s="113"/>
      <c r="AA150" s="113"/>
      <c r="AB150" s="113"/>
      <c r="AC150" s="113"/>
      <c r="AD150" s="113"/>
      <c r="AE150" s="113"/>
      <c r="AF150" s="113"/>
      <c r="AG150" s="113"/>
      <c r="AH150" s="113"/>
      <c r="AI150" s="113"/>
      <c r="AJ150" s="113"/>
      <c r="AK150" s="113"/>
      <c r="AL150" s="113"/>
      <c r="AM150" s="113"/>
      <c r="AN150" s="113"/>
      <c r="AO150" s="113"/>
      <c r="AP150" s="113"/>
      <c r="AQ150" s="113"/>
      <c r="AR150" s="113"/>
      <c r="AS150" s="113"/>
      <c r="AT150" s="113"/>
      <c r="AU150" s="113"/>
      <c r="AV150" s="113"/>
      <c r="AW150" s="113"/>
      <c r="AX150" s="113"/>
      <c r="AY150" s="113"/>
      <c r="AZ150" s="113"/>
      <c r="BA150" s="113"/>
    </row>
    <row r="151" spans="1:53" s="194" customFormat="1" ht="24" hidden="1" customHeight="1" x14ac:dyDescent="0.2">
      <c r="A151" s="153"/>
      <c r="B151" s="113"/>
      <c r="C151" s="113"/>
      <c r="D151" s="184"/>
      <c r="E151" s="113"/>
      <c r="F151" s="113"/>
      <c r="G151" s="113"/>
      <c r="H151" s="113"/>
      <c r="I151" s="113"/>
      <c r="J151" s="113"/>
      <c r="K151" s="113"/>
      <c r="L151" s="113"/>
      <c r="M151" s="113"/>
      <c r="N151" s="113"/>
      <c r="O151" s="113"/>
      <c r="P151" s="113"/>
      <c r="Q151" s="113"/>
      <c r="R151" s="113"/>
      <c r="S151" s="113"/>
      <c r="T151" s="113"/>
      <c r="U151" s="113"/>
      <c r="V151" s="115"/>
      <c r="W151" s="113"/>
      <c r="X151" s="113"/>
      <c r="Y151" s="113"/>
      <c r="Z151" s="113"/>
      <c r="AA151" s="113"/>
      <c r="AB151" s="113"/>
      <c r="AC151" s="113"/>
      <c r="AD151" s="113"/>
      <c r="AE151" s="113"/>
      <c r="AF151" s="113"/>
      <c r="AG151" s="113"/>
      <c r="AH151" s="113"/>
      <c r="AI151" s="113"/>
      <c r="AJ151" s="113"/>
      <c r="AK151" s="113"/>
      <c r="AL151" s="113"/>
      <c r="AM151" s="113"/>
      <c r="AN151" s="113"/>
      <c r="AO151" s="113"/>
      <c r="AP151" s="113"/>
      <c r="AQ151" s="113"/>
      <c r="AR151" s="113"/>
      <c r="AS151" s="113"/>
      <c r="AT151" s="113"/>
      <c r="AU151" s="113"/>
      <c r="AV151" s="113"/>
      <c r="AW151" s="113"/>
      <c r="AX151" s="113"/>
      <c r="AY151" s="113"/>
      <c r="AZ151" s="113"/>
      <c r="BA151" s="113"/>
    </row>
    <row r="152" spans="1:53" ht="24" hidden="1" customHeight="1" x14ac:dyDescent="0.2">
      <c r="A152" s="111"/>
      <c r="B152" s="113"/>
      <c r="C152" s="113"/>
      <c r="D152" s="184"/>
      <c r="E152" s="113"/>
      <c r="F152" s="113"/>
      <c r="G152" s="113"/>
      <c r="H152" s="113"/>
      <c r="I152" s="113"/>
      <c r="J152" s="113"/>
      <c r="K152" s="113"/>
      <c r="L152" s="113"/>
      <c r="M152" s="113"/>
      <c r="N152" s="113"/>
      <c r="O152" s="113"/>
      <c r="P152" s="113"/>
      <c r="Q152" s="113"/>
      <c r="R152" s="113"/>
      <c r="S152" s="113"/>
      <c r="T152" s="113"/>
      <c r="U152" s="113"/>
      <c r="V152" s="115"/>
      <c r="W152" s="113"/>
      <c r="X152" s="113"/>
      <c r="Y152" s="113"/>
      <c r="Z152" s="113"/>
      <c r="AA152" s="113"/>
      <c r="AB152" s="113"/>
      <c r="AC152" s="113"/>
      <c r="AD152" s="113"/>
      <c r="AE152" s="113"/>
      <c r="AF152" s="113"/>
      <c r="AG152" s="113"/>
      <c r="AH152" s="113"/>
      <c r="AI152" s="113"/>
      <c r="AJ152" s="113"/>
      <c r="AK152" s="113"/>
      <c r="AL152" s="113"/>
      <c r="AM152" s="113"/>
      <c r="AN152" s="113"/>
      <c r="AO152" s="113"/>
      <c r="AP152" s="113"/>
      <c r="AQ152" s="113"/>
      <c r="AR152" s="113"/>
      <c r="AS152" s="113"/>
      <c r="AT152" s="113"/>
      <c r="AU152" s="113"/>
      <c r="AV152" s="113"/>
      <c r="AW152" s="113"/>
      <c r="AX152" s="113"/>
      <c r="AY152" s="113"/>
      <c r="AZ152" s="113"/>
      <c r="BA152" s="113"/>
    </row>
    <row r="153" spans="1:53" ht="24" hidden="1" customHeight="1" thickBot="1" x14ac:dyDescent="0.25">
      <c r="A153" s="111"/>
      <c r="B153" s="113"/>
      <c r="C153" s="113"/>
      <c r="D153" s="184"/>
      <c r="E153" s="113"/>
      <c r="F153" s="113"/>
      <c r="G153" s="113"/>
      <c r="H153" s="113"/>
      <c r="I153" s="113"/>
      <c r="J153" s="113"/>
      <c r="K153" s="113"/>
      <c r="L153" s="113"/>
      <c r="M153" s="113"/>
      <c r="N153" s="113"/>
      <c r="O153" s="113"/>
      <c r="P153" s="113"/>
      <c r="Q153" s="113"/>
      <c r="R153" s="113"/>
      <c r="S153" s="113"/>
      <c r="T153" s="113"/>
      <c r="U153" s="113"/>
      <c r="V153" s="115"/>
      <c r="W153" s="113"/>
      <c r="X153" s="113"/>
      <c r="Y153" s="113"/>
      <c r="Z153" s="113"/>
      <c r="AA153" s="113"/>
      <c r="AB153" s="113"/>
      <c r="AC153" s="113"/>
      <c r="AD153" s="113"/>
      <c r="AE153" s="113"/>
      <c r="AF153" s="113"/>
      <c r="AG153" s="113"/>
      <c r="AH153" s="113"/>
      <c r="AI153" s="113"/>
      <c r="AJ153" s="113"/>
      <c r="AK153" s="113"/>
      <c r="AL153" s="113"/>
      <c r="AM153" s="113"/>
      <c r="AN153" s="113"/>
      <c r="AO153" s="113"/>
      <c r="AP153" s="113"/>
      <c r="AQ153" s="113"/>
      <c r="AR153" s="113"/>
      <c r="AS153" s="113"/>
      <c r="AT153" s="113"/>
      <c r="AU153" s="113"/>
      <c r="AV153" s="113"/>
      <c r="AW153" s="113"/>
      <c r="AX153" s="113"/>
      <c r="AY153" s="113"/>
      <c r="AZ153" s="113"/>
      <c r="BA153" s="113"/>
    </row>
    <row r="154" spans="1:53" ht="24" hidden="1" customHeight="1" x14ac:dyDescent="0.2">
      <c r="A154" s="111"/>
      <c r="B154" s="113"/>
      <c r="C154" s="113"/>
      <c r="D154" s="184"/>
      <c r="E154" s="113"/>
      <c r="F154" s="113"/>
      <c r="G154" s="113"/>
      <c r="H154" s="113"/>
      <c r="I154" s="113"/>
      <c r="J154" s="113"/>
      <c r="K154" s="113"/>
      <c r="L154" s="113"/>
      <c r="M154" s="113"/>
      <c r="N154" s="113"/>
      <c r="O154" s="113"/>
      <c r="P154" s="113"/>
      <c r="Q154" s="113"/>
      <c r="R154" s="113"/>
      <c r="S154" s="113"/>
      <c r="T154" s="113"/>
      <c r="U154" s="113"/>
      <c r="V154" s="115"/>
      <c r="W154" s="113"/>
      <c r="X154" s="113"/>
      <c r="Y154" s="113"/>
      <c r="Z154" s="113"/>
      <c r="AA154" s="113"/>
      <c r="AB154" s="113"/>
      <c r="AC154" s="113"/>
      <c r="AD154" s="113"/>
      <c r="AE154" s="113"/>
      <c r="AF154" s="113"/>
      <c r="AG154" s="113"/>
      <c r="AH154" s="113"/>
      <c r="AI154" s="113"/>
      <c r="AJ154" s="113"/>
      <c r="AK154" s="113"/>
      <c r="AL154" s="113"/>
      <c r="AM154" s="113"/>
      <c r="AN154" s="113"/>
      <c r="AO154" s="113"/>
      <c r="AP154" s="113"/>
      <c r="AQ154" s="113"/>
      <c r="AR154" s="113"/>
      <c r="AS154" s="113"/>
      <c r="AT154" s="113"/>
      <c r="AU154" s="113"/>
      <c r="AV154" s="113"/>
      <c r="AW154" s="113"/>
      <c r="AX154" s="113"/>
      <c r="AY154" s="113"/>
      <c r="AZ154" s="113"/>
      <c r="BA154" s="113"/>
    </row>
    <row r="155" spans="1:53" ht="24" hidden="1" customHeight="1" x14ac:dyDescent="0.2">
      <c r="A155" s="111"/>
      <c r="B155" s="113"/>
      <c r="C155" s="113"/>
      <c r="D155" s="184"/>
      <c r="E155" s="113"/>
      <c r="F155" s="113"/>
      <c r="G155" s="113"/>
      <c r="H155" s="113"/>
      <c r="I155" s="113"/>
      <c r="J155" s="113"/>
      <c r="K155" s="113"/>
      <c r="L155" s="113"/>
      <c r="M155" s="113"/>
      <c r="N155" s="113"/>
      <c r="O155" s="113"/>
      <c r="P155" s="113"/>
      <c r="Q155" s="113"/>
      <c r="R155" s="113"/>
      <c r="S155" s="113"/>
      <c r="T155" s="113"/>
      <c r="U155" s="113"/>
      <c r="V155" s="115"/>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row>
    <row r="156" spans="1:53" ht="24" hidden="1" customHeight="1" x14ac:dyDescent="0.2">
      <c r="A156" s="111"/>
      <c r="B156" s="113"/>
      <c r="C156" s="113"/>
      <c r="D156" s="184"/>
      <c r="E156" s="113"/>
      <c r="F156" s="113"/>
      <c r="G156" s="113"/>
      <c r="H156" s="113"/>
      <c r="I156" s="113"/>
      <c r="J156" s="113"/>
      <c r="K156" s="113"/>
      <c r="L156" s="113"/>
      <c r="M156" s="113"/>
      <c r="N156" s="113"/>
      <c r="O156" s="113"/>
      <c r="P156" s="113"/>
      <c r="Q156" s="113"/>
      <c r="R156" s="113"/>
      <c r="S156" s="113"/>
      <c r="T156" s="113"/>
      <c r="U156" s="113"/>
      <c r="V156" s="115"/>
      <c r="W156" s="113"/>
      <c r="X156" s="113"/>
      <c r="Y156" s="113"/>
      <c r="Z156" s="113"/>
      <c r="AA156" s="113"/>
      <c r="AB156" s="113"/>
      <c r="AC156" s="113"/>
      <c r="AD156" s="113"/>
      <c r="AE156" s="113"/>
      <c r="AF156" s="113"/>
      <c r="AG156" s="113"/>
      <c r="AH156" s="113"/>
      <c r="AI156" s="113"/>
      <c r="AJ156" s="113"/>
      <c r="AK156" s="113"/>
      <c r="AL156" s="113"/>
      <c r="AM156" s="113"/>
      <c r="AN156" s="113"/>
      <c r="AO156" s="113"/>
      <c r="AP156" s="113"/>
      <c r="AQ156" s="113"/>
      <c r="AR156" s="113"/>
      <c r="AS156" s="113"/>
      <c r="AT156" s="113"/>
      <c r="AU156" s="113"/>
      <c r="AV156" s="113"/>
      <c r="AW156" s="113"/>
      <c r="AX156" s="113"/>
      <c r="AY156" s="113"/>
      <c r="AZ156" s="113"/>
      <c r="BA156" s="113"/>
    </row>
    <row r="157" spans="1:53" ht="24" hidden="1" customHeight="1" x14ac:dyDescent="0.2">
      <c r="A157" s="111"/>
      <c r="B157" s="113"/>
      <c r="C157" s="113"/>
      <c r="D157" s="184"/>
      <c r="E157" s="113"/>
      <c r="F157" s="113"/>
      <c r="G157" s="113"/>
      <c r="H157" s="113"/>
      <c r="I157" s="113"/>
      <c r="J157" s="113"/>
      <c r="K157" s="113"/>
      <c r="L157" s="113"/>
      <c r="M157" s="113"/>
      <c r="N157" s="113"/>
      <c r="O157" s="113"/>
      <c r="P157" s="113"/>
      <c r="Q157" s="113"/>
      <c r="R157" s="113"/>
      <c r="S157" s="113"/>
      <c r="T157" s="113"/>
      <c r="U157" s="113"/>
      <c r="V157" s="115"/>
      <c r="W157" s="113"/>
      <c r="X157" s="113"/>
      <c r="Y157" s="113"/>
      <c r="Z157" s="113"/>
      <c r="AA157" s="113"/>
      <c r="AB157" s="113"/>
      <c r="AC157" s="113"/>
      <c r="AD157" s="113"/>
      <c r="AE157" s="113"/>
      <c r="AF157" s="113"/>
      <c r="AG157" s="113"/>
      <c r="AH157" s="113"/>
      <c r="AI157" s="113"/>
      <c r="AJ157" s="113"/>
      <c r="AK157" s="113"/>
      <c r="AL157" s="113"/>
      <c r="AM157" s="113"/>
      <c r="AN157" s="113"/>
      <c r="AO157" s="113"/>
      <c r="AP157" s="113"/>
      <c r="AQ157" s="113"/>
      <c r="AR157" s="113"/>
      <c r="AS157" s="113"/>
      <c r="AT157" s="113"/>
      <c r="AU157" s="113"/>
      <c r="AV157" s="113"/>
      <c r="AW157" s="113"/>
      <c r="AX157" s="113"/>
      <c r="AY157" s="113"/>
      <c r="AZ157" s="113"/>
      <c r="BA157" s="113"/>
    </row>
    <row r="158" spans="1:53" ht="24" hidden="1" customHeight="1" x14ac:dyDescent="0.2">
      <c r="A158" s="111"/>
      <c r="B158" s="113"/>
      <c r="C158" s="113"/>
      <c r="D158" s="184"/>
      <c r="E158" s="113"/>
      <c r="F158" s="113"/>
      <c r="G158" s="113"/>
      <c r="H158" s="113"/>
      <c r="I158" s="113"/>
      <c r="J158" s="113"/>
      <c r="K158" s="113"/>
      <c r="L158" s="113"/>
      <c r="M158" s="113"/>
      <c r="N158" s="113"/>
      <c r="O158" s="113"/>
      <c r="P158" s="113"/>
      <c r="Q158" s="113"/>
      <c r="R158" s="113"/>
      <c r="S158" s="113"/>
      <c r="T158" s="113"/>
      <c r="U158" s="113"/>
      <c r="V158" s="115"/>
      <c r="W158" s="113"/>
      <c r="X158" s="113"/>
      <c r="Y158" s="113"/>
      <c r="Z158" s="113"/>
      <c r="AA158" s="113"/>
      <c r="AB158" s="113"/>
      <c r="AC158" s="113"/>
      <c r="AD158" s="113"/>
      <c r="AE158" s="113"/>
      <c r="AF158" s="113"/>
      <c r="AG158" s="113"/>
      <c r="AH158" s="113"/>
      <c r="AI158" s="113"/>
      <c r="AJ158" s="113"/>
      <c r="AK158" s="113"/>
      <c r="AL158" s="113"/>
      <c r="AM158" s="113"/>
      <c r="AN158" s="113"/>
      <c r="AO158" s="113"/>
      <c r="AP158" s="113"/>
      <c r="AQ158" s="113"/>
      <c r="AR158" s="113"/>
      <c r="AS158" s="113"/>
      <c r="AT158" s="113"/>
      <c r="AU158" s="113"/>
      <c r="AV158" s="113"/>
      <c r="AW158" s="113"/>
      <c r="AX158" s="113"/>
      <c r="AY158" s="113"/>
      <c r="AZ158" s="113"/>
      <c r="BA158" s="113"/>
    </row>
    <row r="159" spans="1:53" ht="24" hidden="1" customHeight="1" x14ac:dyDescent="0.2">
      <c r="A159" s="111"/>
      <c r="B159" s="113"/>
      <c r="C159" s="113"/>
      <c r="D159" s="184"/>
      <c r="E159" s="113"/>
      <c r="F159" s="113"/>
      <c r="G159" s="113"/>
      <c r="H159" s="113"/>
      <c r="I159" s="113"/>
      <c r="J159" s="113"/>
      <c r="K159" s="113"/>
      <c r="L159" s="113"/>
      <c r="M159" s="113"/>
      <c r="N159" s="113"/>
      <c r="O159" s="113"/>
      <c r="P159" s="113"/>
      <c r="Q159" s="113"/>
      <c r="R159" s="113"/>
      <c r="S159" s="113"/>
      <c r="T159" s="113"/>
      <c r="U159" s="113"/>
      <c r="V159" s="115"/>
      <c r="W159" s="113"/>
      <c r="X159" s="113"/>
      <c r="Y159" s="113"/>
      <c r="Z159" s="113"/>
      <c r="AA159" s="113"/>
      <c r="AB159" s="113"/>
      <c r="AC159" s="113"/>
      <c r="AD159" s="113"/>
      <c r="AE159" s="113"/>
      <c r="AF159" s="113"/>
      <c r="AG159" s="113"/>
      <c r="AH159" s="113"/>
      <c r="AI159" s="113"/>
      <c r="AJ159" s="113"/>
      <c r="AK159" s="113"/>
      <c r="AL159" s="113"/>
      <c r="AM159" s="113"/>
      <c r="AN159" s="113"/>
      <c r="AO159" s="113"/>
      <c r="AP159" s="113"/>
      <c r="AQ159" s="113"/>
      <c r="AR159" s="113"/>
      <c r="AS159" s="113"/>
      <c r="AT159" s="113"/>
      <c r="AU159" s="113"/>
      <c r="AV159" s="113"/>
      <c r="AW159" s="113"/>
      <c r="AX159" s="113"/>
      <c r="AY159" s="113"/>
      <c r="AZ159" s="113"/>
      <c r="BA159" s="113"/>
    </row>
    <row r="160" spans="1:53" ht="24" hidden="1" customHeight="1" x14ac:dyDescent="0.2">
      <c r="A160" s="111"/>
      <c r="B160" s="113"/>
      <c r="C160" s="113"/>
      <c r="D160" s="184"/>
      <c r="E160" s="113"/>
      <c r="F160" s="113"/>
      <c r="G160" s="113"/>
      <c r="H160" s="113"/>
      <c r="I160" s="113"/>
      <c r="J160" s="113"/>
      <c r="K160" s="113"/>
      <c r="L160" s="113"/>
      <c r="M160" s="113"/>
      <c r="N160" s="113"/>
      <c r="O160" s="113"/>
      <c r="P160" s="113"/>
      <c r="Q160" s="113"/>
      <c r="R160" s="113"/>
      <c r="S160" s="113"/>
      <c r="T160" s="113"/>
      <c r="U160" s="113"/>
      <c r="V160" s="115"/>
      <c r="W160" s="113"/>
      <c r="X160" s="113"/>
      <c r="Y160" s="113"/>
      <c r="Z160" s="113"/>
      <c r="AA160" s="113"/>
      <c r="AB160" s="113"/>
      <c r="AC160" s="113"/>
      <c r="AD160" s="113"/>
      <c r="AE160" s="113"/>
      <c r="AF160" s="113"/>
      <c r="AG160" s="113"/>
      <c r="AH160" s="113"/>
      <c r="AI160" s="113"/>
      <c r="AJ160" s="113"/>
      <c r="AK160" s="113"/>
      <c r="AL160" s="113"/>
      <c r="AM160" s="113"/>
      <c r="AN160" s="113"/>
      <c r="AO160" s="113"/>
      <c r="AP160" s="113"/>
      <c r="AQ160" s="113"/>
      <c r="AR160" s="113"/>
      <c r="AS160" s="113"/>
      <c r="AT160" s="113"/>
      <c r="AU160" s="113"/>
      <c r="AV160" s="113"/>
      <c r="AW160" s="113"/>
      <c r="AX160" s="113"/>
      <c r="AY160" s="113"/>
      <c r="AZ160" s="113"/>
      <c r="BA160" s="113"/>
    </row>
    <row r="161" spans="1:53" ht="24" hidden="1" customHeight="1" x14ac:dyDescent="0.2">
      <c r="A161" s="111"/>
      <c r="B161" s="113"/>
      <c r="C161" s="113"/>
      <c r="D161" s="184"/>
      <c r="E161" s="113"/>
      <c r="F161" s="113"/>
      <c r="G161" s="113"/>
      <c r="H161" s="113"/>
      <c r="I161" s="113"/>
      <c r="J161" s="113"/>
      <c r="K161" s="113"/>
      <c r="L161" s="113"/>
      <c r="M161" s="113"/>
      <c r="N161" s="113"/>
      <c r="O161" s="113"/>
      <c r="P161" s="113"/>
      <c r="Q161" s="113"/>
      <c r="R161" s="113"/>
      <c r="S161" s="113"/>
      <c r="T161" s="113"/>
      <c r="U161" s="113"/>
      <c r="V161" s="115"/>
      <c r="W161" s="113"/>
      <c r="X161" s="113"/>
      <c r="Y161" s="113"/>
      <c r="Z161" s="113"/>
      <c r="AA161" s="113"/>
      <c r="AB161" s="113"/>
      <c r="AC161" s="113"/>
      <c r="AD161" s="113"/>
      <c r="AE161" s="113"/>
      <c r="AF161" s="113"/>
      <c r="AG161" s="113"/>
      <c r="AH161" s="113"/>
      <c r="AI161" s="113"/>
      <c r="AJ161" s="113"/>
      <c r="AK161" s="113"/>
      <c r="AL161" s="113"/>
      <c r="AM161" s="113"/>
      <c r="AN161" s="113"/>
      <c r="AO161" s="113"/>
      <c r="AP161" s="113"/>
      <c r="AQ161" s="113"/>
      <c r="AR161" s="113"/>
      <c r="AS161" s="113"/>
      <c r="AT161" s="113"/>
      <c r="AU161" s="113"/>
      <c r="AV161" s="113"/>
      <c r="AW161" s="113"/>
      <c r="AX161" s="113"/>
      <c r="AY161" s="113"/>
      <c r="AZ161" s="113"/>
      <c r="BA161" s="113"/>
    </row>
    <row r="162" spans="1:53" ht="24" hidden="1" customHeight="1" thickBot="1" x14ac:dyDescent="0.25">
      <c r="A162" s="111"/>
      <c r="B162" s="113"/>
      <c r="C162" s="113"/>
      <c r="D162" s="184"/>
      <c r="E162" s="113"/>
      <c r="F162" s="113"/>
      <c r="G162" s="113"/>
      <c r="H162" s="113"/>
      <c r="I162" s="113"/>
      <c r="J162" s="113"/>
      <c r="K162" s="113"/>
      <c r="L162" s="113"/>
      <c r="M162" s="113"/>
      <c r="N162" s="113"/>
      <c r="O162" s="113"/>
      <c r="P162" s="113"/>
      <c r="Q162" s="113"/>
      <c r="R162" s="113"/>
      <c r="S162" s="113"/>
      <c r="T162" s="113"/>
      <c r="U162" s="113"/>
      <c r="V162" s="115"/>
      <c r="W162" s="113"/>
      <c r="X162" s="113"/>
      <c r="Y162" s="113"/>
      <c r="Z162" s="113"/>
      <c r="AA162" s="113"/>
      <c r="AB162" s="113"/>
      <c r="AC162" s="113"/>
      <c r="AD162" s="113"/>
      <c r="AE162" s="113"/>
      <c r="AF162" s="113"/>
      <c r="AG162" s="113"/>
      <c r="AH162" s="113"/>
      <c r="AI162" s="113"/>
      <c r="AJ162" s="113"/>
      <c r="AK162" s="113"/>
      <c r="AL162" s="113"/>
      <c r="AM162" s="113"/>
      <c r="AN162" s="113"/>
      <c r="AO162" s="113"/>
      <c r="AP162" s="113"/>
      <c r="AQ162" s="113"/>
      <c r="AR162" s="113"/>
      <c r="AS162" s="113"/>
      <c r="AT162" s="113"/>
      <c r="AU162" s="113"/>
      <c r="AV162" s="113"/>
      <c r="AW162" s="113"/>
      <c r="AX162" s="113"/>
      <c r="AY162" s="113"/>
      <c r="AZ162" s="113"/>
      <c r="BA162" s="113"/>
    </row>
    <row r="163" spans="1:53" ht="13.5" hidden="1" customHeight="1" x14ac:dyDescent="0.2">
      <c r="A163" s="111"/>
      <c r="B163" s="113"/>
      <c r="C163" s="113"/>
      <c r="D163" s="184"/>
      <c r="E163" s="113"/>
      <c r="F163" s="113"/>
      <c r="G163" s="113"/>
      <c r="H163" s="113"/>
      <c r="I163" s="113"/>
      <c r="J163" s="113"/>
      <c r="K163" s="113"/>
      <c r="L163" s="113"/>
      <c r="M163" s="113"/>
      <c r="N163" s="113"/>
      <c r="O163" s="113"/>
      <c r="P163" s="113"/>
      <c r="Q163" s="113"/>
      <c r="R163" s="113"/>
      <c r="S163" s="113"/>
      <c r="T163" s="113"/>
      <c r="U163" s="113"/>
      <c r="V163" s="115"/>
      <c r="W163" s="113"/>
      <c r="X163" s="113"/>
      <c r="Y163" s="113"/>
      <c r="Z163" s="113"/>
      <c r="AA163" s="113"/>
      <c r="AB163" s="113"/>
      <c r="AC163" s="113"/>
      <c r="AD163" s="113"/>
      <c r="AE163" s="113"/>
      <c r="AF163" s="113"/>
      <c r="AG163" s="113"/>
      <c r="AH163" s="113"/>
      <c r="AI163" s="113"/>
      <c r="AJ163" s="113"/>
      <c r="AK163" s="113"/>
      <c r="AL163" s="113"/>
      <c r="AM163" s="113"/>
      <c r="AN163" s="113"/>
      <c r="AO163" s="113"/>
      <c r="AP163" s="113"/>
      <c r="AQ163" s="113"/>
      <c r="AR163" s="113"/>
      <c r="AS163" s="113"/>
      <c r="AT163" s="113"/>
      <c r="AU163" s="113"/>
      <c r="AV163" s="113"/>
      <c r="AW163" s="113"/>
      <c r="AX163" s="113"/>
      <c r="AY163" s="113"/>
      <c r="AZ163" s="113"/>
      <c r="BA163" s="113"/>
    </row>
    <row r="164" spans="1:53" ht="13.5" hidden="1" customHeight="1" x14ac:dyDescent="0.2">
      <c r="A164" s="111"/>
      <c r="B164" s="113"/>
      <c r="C164" s="113"/>
      <c r="D164" s="184"/>
      <c r="E164" s="113"/>
      <c r="F164" s="113"/>
      <c r="G164" s="113"/>
      <c r="H164" s="113"/>
      <c r="I164" s="113"/>
      <c r="J164" s="113"/>
      <c r="K164" s="113"/>
      <c r="L164" s="113"/>
      <c r="M164" s="113"/>
      <c r="N164" s="113"/>
      <c r="O164" s="113"/>
      <c r="P164" s="113"/>
      <c r="Q164" s="113"/>
      <c r="R164" s="113"/>
      <c r="S164" s="113"/>
      <c r="T164" s="113"/>
      <c r="U164" s="113"/>
      <c r="V164" s="115"/>
      <c r="W164" s="113"/>
      <c r="X164" s="113"/>
      <c r="Y164" s="113"/>
      <c r="Z164" s="113"/>
      <c r="AA164" s="113"/>
      <c r="AB164" s="113"/>
      <c r="AC164" s="113"/>
      <c r="AD164" s="113"/>
      <c r="AE164" s="113"/>
      <c r="AF164" s="113"/>
      <c r="AG164" s="113"/>
      <c r="AH164" s="113"/>
      <c r="AI164" s="113"/>
      <c r="AJ164" s="113"/>
      <c r="AK164" s="113"/>
      <c r="AL164" s="113"/>
      <c r="AM164" s="113"/>
      <c r="AN164" s="113"/>
      <c r="AO164" s="113"/>
      <c r="AP164" s="113"/>
      <c r="AQ164" s="113"/>
      <c r="AR164" s="113"/>
      <c r="AS164" s="113"/>
      <c r="AT164" s="113"/>
      <c r="AU164" s="113"/>
      <c r="AV164" s="113"/>
      <c r="AW164" s="113"/>
      <c r="AX164" s="113"/>
      <c r="AY164" s="113"/>
      <c r="AZ164" s="113"/>
      <c r="BA164" s="113"/>
    </row>
    <row r="165" spans="1:53" ht="13.5" hidden="1" customHeight="1" x14ac:dyDescent="0.2">
      <c r="A165" s="111"/>
      <c r="B165" s="113"/>
      <c r="C165" s="113"/>
      <c r="D165" s="184"/>
      <c r="E165" s="113"/>
      <c r="F165" s="113"/>
      <c r="G165" s="113"/>
      <c r="H165" s="113"/>
      <c r="I165" s="113"/>
      <c r="J165" s="113"/>
      <c r="K165" s="113"/>
      <c r="L165" s="113"/>
      <c r="M165" s="113"/>
      <c r="N165" s="113"/>
      <c r="O165" s="113"/>
      <c r="P165" s="113"/>
      <c r="Q165" s="113"/>
      <c r="R165" s="113"/>
      <c r="S165" s="113"/>
      <c r="T165" s="113"/>
      <c r="U165" s="113"/>
      <c r="V165" s="115"/>
      <c r="W165" s="113"/>
      <c r="X165" s="113"/>
      <c r="Y165" s="113"/>
      <c r="Z165" s="113"/>
      <c r="AA165" s="113"/>
      <c r="AB165" s="113"/>
      <c r="AC165" s="113"/>
      <c r="AD165" s="113"/>
      <c r="AE165" s="113"/>
      <c r="AF165" s="113"/>
      <c r="AG165" s="113"/>
      <c r="AH165" s="113"/>
      <c r="AI165" s="113"/>
      <c r="AJ165" s="113"/>
      <c r="AK165" s="113"/>
      <c r="AL165" s="113"/>
      <c r="AM165" s="113"/>
      <c r="AN165" s="113"/>
      <c r="AO165" s="113"/>
      <c r="AP165" s="113"/>
      <c r="AQ165" s="113"/>
      <c r="AR165" s="113"/>
      <c r="AS165" s="113"/>
      <c r="AT165" s="113"/>
      <c r="AU165" s="113"/>
      <c r="AV165" s="113"/>
      <c r="AW165" s="113"/>
      <c r="AX165" s="113"/>
      <c r="AY165" s="113"/>
      <c r="AZ165" s="113"/>
      <c r="BA165" s="113"/>
    </row>
    <row r="166" spans="1:53" x14ac:dyDescent="0.2">
      <c r="B166" s="113"/>
      <c r="C166" s="113"/>
      <c r="D166" s="184"/>
      <c r="E166" s="113"/>
      <c r="F166" s="113"/>
      <c r="G166" s="113"/>
      <c r="H166" s="113"/>
      <c r="I166" s="113"/>
      <c r="J166" s="113"/>
      <c r="K166" s="113"/>
      <c r="L166" s="113"/>
      <c r="M166" s="113"/>
      <c r="N166" s="113"/>
      <c r="O166" s="113"/>
      <c r="P166" s="113"/>
      <c r="Q166" s="113"/>
      <c r="R166" s="113"/>
      <c r="S166" s="113"/>
      <c r="T166" s="113"/>
      <c r="U166" s="113"/>
      <c r="V166" s="115"/>
      <c r="W166" s="113"/>
      <c r="X166" s="113"/>
      <c r="Y166" s="113"/>
      <c r="Z166" s="113"/>
      <c r="AA166" s="113"/>
      <c r="AB166" s="113"/>
      <c r="AC166" s="113"/>
      <c r="AD166" s="113"/>
      <c r="AE166" s="113"/>
      <c r="AF166" s="113"/>
      <c r="AG166" s="113"/>
      <c r="AH166" s="113"/>
      <c r="AI166" s="113"/>
      <c r="AJ166" s="113"/>
      <c r="AK166" s="113"/>
      <c r="AL166" s="113"/>
      <c r="AM166" s="113"/>
      <c r="AN166" s="113"/>
      <c r="AO166" s="113"/>
      <c r="AP166" s="113"/>
      <c r="AQ166" s="113"/>
      <c r="AR166" s="113"/>
      <c r="AS166" s="113"/>
      <c r="AT166" s="113"/>
      <c r="AU166" s="113"/>
      <c r="AV166" s="113"/>
      <c r="AW166" s="113"/>
      <c r="AX166" s="113"/>
      <c r="AY166" s="113"/>
      <c r="AZ166" s="113"/>
      <c r="BA166" s="113"/>
    </row>
    <row r="167" spans="1:53" x14ac:dyDescent="0.2">
      <c r="B167" s="113"/>
      <c r="C167" s="113"/>
      <c r="D167" s="184"/>
      <c r="E167" s="113"/>
      <c r="F167" s="113"/>
      <c r="G167" s="113"/>
      <c r="H167" s="113"/>
      <c r="I167" s="113"/>
      <c r="J167" s="113"/>
      <c r="K167" s="113"/>
      <c r="L167" s="113"/>
      <c r="M167" s="113"/>
      <c r="N167" s="113"/>
      <c r="O167" s="113"/>
      <c r="P167" s="113"/>
      <c r="Q167" s="113"/>
      <c r="R167" s="113"/>
      <c r="S167" s="113"/>
      <c r="T167" s="113"/>
      <c r="U167" s="113"/>
      <c r="V167" s="115"/>
      <c r="W167" s="113"/>
      <c r="X167" s="113"/>
      <c r="Y167" s="113"/>
      <c r="Z167" s="113"/>
      <c r="AA167" s="113"/>
      <c r="AB167" s="113"/>
      <c r="AC167" s="113"/>
      <c r="AD167" s="113"/>
      <c r="AE167" s="113"/>
      <c r="AF167" s="113"/>
      <c r="AG167" s="113"/>
      <c r="AH167" s="113"/>
      <c r="AI167" s="113"/>
      <c r="AJ167" s="113"/>
      <c r="AK167" s="113"/>
      <c r="AL167" s="113"/>
      <c r="AM167" s="113"/>
      <c r="AN167" s="113"/>
      <c r="AO167" s="113"/>
      <c r="AP167" s="113"/>
      <c r="AQ167" s="113"/>
      <c r="AR167" s="113"/>
      <c r="AS167" s="113"/>
      <c r="AT167" s="113"/>
      <c r="AU167" s="113"/>
      <c r="AV167" s="113"/>
      <c r="AW167" s="113"/>
      <c r="AX167" s="113"/>
      <c r="AY167" s="113"/>
      <c r="AZ167" s="113"/>
      <c r="BA167" s="113"/>
    </row>
    <row r="168" spans="1:53" x14ac:dyDescent="0.2">
      <c r="B168" s="113"/>
      <c r="C168" s="113"/>
      <c r="D168" s="184"/>
      <c r="E168" s="113"/>
      <c r="F168" s="113"/>
      <c r="G168" s="113"/>
      <c r="H168" s="113"/>
      <c r="I168" s="113"/>
      <c r="J168" s="113"/>
      <c r="K168" s="113"/>
      <c r="L168" s="113"/>
      <c r="M168" s="113"/>
      <c r="N168" s="113"/>
      <c r="O168" s="113"/>
      <c r="P168" s="113"/>
      <c r="Q168" s="113"/>
      <c r="R168" s="113"/>
      <c r="S168" s="113"/>
      <c r="T168" s="113"/>
      <c r="U168" s="113"/>
      <c r="V168" s="115"/>
      <c r="W168" s="113"/>
      <c r="X168" s="113"/>
      <c r="Y168" s="113"/>
      <c r="Z168" s="113"/>
      <c r="AA168" s="113"/>
      <c r="AB168" s="113"/>
      <c r="AC168" s="113"/>
      <c r="AD168" s="113"/>
      <c r="AE168" s="113"/>
      <c r="AF168" s="113"/>
      <c r="AG168" s="113"/>
      <c r="AH168" s="113"/>
      <c r="AI168" s="113"/>
      <c r="AJ168" s="113"/>
      <c r="AK168" s="113"/>
      <c r="AL168" s="113"/>
      <c r="AM168" s="113"/>
      <c r="AN168" s="113"/>
      <c r="AO168" s="113"/>
      <c r="AP168" s="113"/>
      <c r="AQ168" s="113"/>
      <c r="AR168" s="113"/>
      <c r="AS168" s="113"/>
      <c r="AT168" s="113"/>
      <c r="AU168" s="113"/>
      <c r="AV168" s="113"/>
      <c r="AW168" s="113"/>
      <c r="AX168" s="113"/>
      <c r="AY168" s="113"/>
      <c r="AZ168" s="113"/>
      <c r="BA168" s="113"/>
    </row>
    <row r="169" spans="1:53" x14ac:dyDescent="0.2">
      <c r="B169" s="113"/>
      <c r="C169" s="113"/>
      <c r="D169" s="184"/>
      <c r="E169" s="113"/>
      <c r="F169" s="113"/>
      <c r="G169" s="113"/>
      <c r="H169" s="113"/>
      <c r="I169" s="113"/>
      <c r="J169" s="113"/>
      <c r="K169" s="113"/>
      <c r="L169" s="113"/>
      <c r="M169" s="113"/>
      <c r="N169" s="113"/>
      <c r="O169" s="113"/>
      <c r="P169" s="113"/>
      <c r="Q169" s="113"/>
      <c r="R169" s="113"/>
      <c r="S169" s="113"/>
      <c r="T169" s="113"/>
      <c r="U169" s="113"/>
      <c r="V169" s="115"/>
      <c r="W169" s="113"/>
      <c r="X169" s="113"/>
      <c r="Y169" s="113"/>
      <c r="Z169" s="113"/>
      <c r="AA169" s="113"/>
      <c r="AB169" s="113"/>
      <c r="AC169" s="113"/>
      <c r="AD169" s="113"/>
      <c r="AE169" s="113"/>
      <c r="AF169" s="113"/>
      <c r="AG169" s="113"/>
      <c r="AH169" s="113"/>
      <c r="AI169" s="113"/>
      <c r="AJ169" s="113"/>
      <c r="AK169" s="113"/>
      <c r="AL169" s="113"/>
      <c r="AM169" s="113"/>
      <c r="AN169" s="113"/>
      <c r="AO169" s="113"/>
      <c r="AP169" s="113"/>
      <c r="AQ169" s="113"/>
      <c r="AR169" s="113"/>
      <c r="AS169" s="113"/>
      <c r="AT169" s="113"/>
      <c r="AU169" s="113"/>
      <c r="AV169" s="113"/>
      <c r="AW169" s="113"/>
      <c r="AX169" s="113"/>
      <c r="AY169" s="113"/>
      <c r="AZ169" s="113"/>
      <c r="BA169" s="113"/>
    </row>
    <row r="170" spans="1:53" x14ac:dyDescent="0.2">
      <c r="B170" s="113"/>
      <c r="C170" s="113"/>
      <c r="D170" s="184"/>
      <c r="E170" s="113"/>
      <c r="F170" s="113"/>
      <c r="G170" s="113"/>
      <c r="H170" s="113"/>
      <c r="I170" s="113"/>
      <c r="J170" s="113"/>
      <c r="K170" s="113"/>
      <c r="L170" s="113"/>
      <c r="M170" s="113"/>
      <c r="N170" s="113"/>
      <c r="O170" s="113"/>
      <c r="P170" s="113"/>
      <c r="Q170" s="113"/>
      <c r="R170" s="113"/>
      <c r="S170" s="113"/>
      <c r="T170" s="113"/>
      <c r="U170" s="113"/>
      <c r="V170" s="115"/>
      <c r="W170" s="113"/>
      <c r="X170" s="113"/>
      <c r="Y170" s="113"/>
      <c r="Z170" s="113"/>
      <c r="AA170" s="113"/>
      <c r="AB170" s="113"/>
      <c r="AC170" s="113"/>
      <c r="AD170" s="113"/>
      <c r="AE170" s="113"/>
      <c r="AF170" s="113"/>
      <c r="AG170" s="113"/>
      <c r="AH170" s="113"/>
      <c r="AI170" s="113"/>
      <c r="AJ170" s="113"/>
      <c r="AK170" s="113"/>
      <c r="AL170" s="113"/>
      <c r="AM170" s="113"/>
      <c r="AN170" s="113"/>
      <c r="AO170" s="113"/>
      <c r="AP170" s="113"/>
      <c r="AQ170" s="113"/>
      <c r="AR170" s="113"/>
      <c r="AS170" s="113"/>
      <c r="AT170" s="113"/>
      <c r="AU170" s="113"/>
      <c r="AV170" s="113"/>
      <c r="AW170" s="113"/>
      <c r="AX170" s="113"/>
      <c r="AY170" s="113"/>
      <c r="AZ170" s="113"/>
      <c r="BA170" s="113"/>
    </row>
  </sheetData>
  <sheetProtection formatRows="0"/>
  <dataConsolidate/>
  <mergeCells count="71">
    <mergeCell ref="E6:J6"/>
    <mergeCell ref="K6:M6"/>
    <mergeCell ref="F9:G9"/>
    <mergeCell ref="H9:J9"/>
    <mergeCell ref="R9:S9"/>
    <mergeCell ref="N9:O9"/>
    <mergeCell ref="B5:C5"/>
    <mergeCell ref="D9:E9"/>
    <mergeCell ref="Q2:U2"/>
    <mergeCell ref="B3:C3"/>
    <mergeCell ref="D3:F3"/>
    <mergeCell ref="G3:H3"/>
    <mergeCell ref="I3:P3"/>
    <mergeCell ref="B6:C6"/>
    <mergeCell ref="O6:U6"/>
    <mergeCell ref="B4:C4"/>
    <mergeCell ref="D4:U4"/>
    <mergeCell ref="D5:G5"/>
    <mergeCell ref="I5:L5"/>
    <mergeCell ref="O7:T7"/>
    <mergeCell ref="L7:M7"/>
    <mergeCell ref="E7:I7"/>
    <mergeCell ref="V11:V13"/>
    <mergeCell ref="B11:B13"/>
    <mergeCell ref="C11:C13"/>
    <mergeCell ref="D11:D13"/>
    <mergeCell ref="E11:E13"/>
    <mergeCell ref="F11:U13"/>
    <mergeCell ref="F14:U14"/>
    <mergeCell ref="F15:U15"/>
    <mergeCell ref="P9:Q9"/>
    <mergeCell ref="T9:U9"/>
    <mergeCell ref="F37:U37"/>
    <mergeCell ref="F25:U25"/>
    <mergeCell ref="F26:U26"/>
    <mergeCell ref="F27:U27"/>
    <mergeCell ref="F28:U28"/>
    <mergeCell ref="F29:U29"/>
    <mergeCell ref="F30:U30"/>
    <mergeCell ref="F31:U31"/>
    <mergeCell ref="F32:U32"/>
    <mergeCell ref="F38:U38"/>
    <mergeCell ref="F39:U39"/>
    <mergeCell ref="F40:U40"/>
    <mergeCell ref="F16:U16"/>
    <mergeCell ref="F17:U17"/>
    <mergeCell ref="F18:U18"/>
    <mergeCell ref="F33:U33"/>
    <mergeCell ref="F34:U34"/>
    <mergeCell ref="F35:U35"/>
    <mergeCell ref="F36:U36"/>
    <mergeCell ref="F19:U19"/>
    <mergeCell ref="F20:U20"/>
    <mergeCell ref="F21:U21"/>
    <mergeCell ref="F22:U22"/>
    <mergeCell ref="F23:U23"/>
    <mergeCell ref="F24:U24"/>
    <mergeCell ref="B45:N45"/>
    <mergeCell ref="B46:O46"/>
    <mergeCell ref="B48:C48"/>
    <mergeCell ref="B52:U52"/>
    <mergeCell ref="F41:U41"/>
    <mergeCell ref="F42:U42"/>
    <mergeCell ref="F43:U43"/>
    <mergeCell ref="F44:U44"/>
    <mergeCell ref="C68:T103"/>
    <mergeCell ref="B107:U107"/>
    <mergeCell ref="B108:T108"/>
    <mergeCell ref="C111:T117"/>
    <mergeCell ref="C55:T61"/>
    <mergeCell ref="B65:U65"/>
  </mergeCells>
  <phoneticPr fontId="12"/>
  <conditionalFormatting sqref="D14:F44">
    <cfRule type="expression" dxfId="38" priority="3" stopIfTrue="1">
      <formula>OR($C14="休み",$C14="欠勤",TRIM($C14=""))</formula>
    </cfRule>
    <cfRule type="expression" dxfId="37" priority="4" stopIfTrue="1">
      <formula>OR($C14="休み",$C14="欠勤",TRIM($C14=""))</formula>
    </cfRule>
  </conditionalFormatting>
  <conditionalFormatting sqref="F14:F44">
    <cfRule type="expression" dxfId="36" priority="5" stopIfTrue="1">
      <formula>AND(OR($D14:$E14&lt;&gt;""),$F14="",$C14="勤務")</formula>
    </cfRule>
  </conditionalFormatting>
  <conditionalFormatting sqref="E14:F44">
    <cfRule type="expression" dxfId="35" priority="1">
      <formula>$C14="年休"</formula>
    </cfRule>
  </conditionalFormatting>
  <dataValidations count="7">
    <dataValidation type="list" allowBlank="1" showInputMessage="1" showErrorMessage="1" promptTitle="日毎に、勤務区分を選択してください" prompt="①勤務区分を、プルダウンリストから選択してください。（セル右上の下向きの矢印をクリックすると「リスト」が表示されます。）_x000d__x000a_" sqref="C14:C44" xr:uid="{6A6FAC13-D519-4DAB-A739-0DEE1FEB457A}">
      <formula1>"勤務,年休,欠勤,休み,,"</formula1>
    </dataValidation>
    <dataValidation type="list" allowBlank="1" showInputMessage="1" showErrorMessage="1" sqref="P9:Q9" xr:uid="{613788EC-B47D-4AAE-A8C4-B025D5FC813C}">
      <formula1>"時間,率"</formula1>
    </dataValidation>
    <dataValidation type="list" allowBlank="1" showInputMessage="1" showErrorMessage="1" errorTitle="選択エラー" error="リストから選択して下さい" promptTitle="所定労働時間外の賃金等の支払いを受けていますか。" prompt="[有]/[無]から、選んでください。割増手当の有無にかかわらず賃金の支払いを受けている場合には「有」を選択してください。" sqref="T9:U9" xr:uid="{AAD359CE-3AA6-4CAC-9095-7708102ABFA0}">
      <formula1>"有,無"</formula1>
    </dataValidation>
    <dataValidation imeMode="disabled" allowBlank="1" showErrorMessage="1" promptTitle="■委託業務に従事した時間帯を入力してください" prompt="①従事した時間帯を「時間内従事時間数」及び「時間外従事時間数」に記入してください。_x000d__x000a__x000d__x000a_②従事時間数を入力する時は、時間入力の後ろに「：」コロンをつけてください。_x000d__x000a__x000d__x000a_③記入時間が、出勤簿等と整合していることを確認してください。" sqref="D14:E44" xr:uid="{651DDFC3-8402-4C7C-825B-BDB362067801}"/>
    <dataValidation allowBlank="1" showErrorMessage="1" prompt="改行する時は、_x000d__x000a_【ALT】キー と_x000d__x000a_【Enter】キー を_x000d__x000a_同時に押してください。_x000d__x000a_入力できる最大文字数は_x000d__x000a_全角で60文字x7行です。" sqref="C54:T62 C110:T118" xr:uid="{D2BD3E02-6DC6-4414-954B-D07530BBADF7}"/>
    <dataValidation allowBlank="1" showErrorMessage="1" prompt="改行する時は、_x000d__x000a_【ALT】キー と_x000d__x000a_【Enter】キー を_x000d__x000a_同時に押してください。_x000d__x000a_入力できる最大文字数は_x000d__x000a_全角で60文字x40行です。" sqref="C67:T104" xr:uid="{AF635C15-D89C-41FA-A927-2C07BF8D478D}"/>
    <dataValidation allowBlank="1" showErrorMessage="1" promptTitle="■従事した委託業務の内容を入力してください。" prompt="(入力上の注意）_x000d__x000a_①記入の際、内容を｢○○実験」や「○○学会出席」だけではなく、委託研究との関係が具体的にイメージできるような内容を書き加えてください。_x000d__x000a__x000d__x000a_②記入した内容が、「出勤簿」、「実験メモ」又は「出張/業務報告書」等の内容・事実関係と整合していることを確認してください。" sqref="F14:U44" xr:uid="{F0A5806B-BD7B-475B-A003-2CA26CC768BB}"/>
  </dataValidations>
  <printOptions verticalCentered="1"/>
  <pageMargins left="0.78740157480314965" right="0.19685039370078741" top="0.47244094488188981" bottom="0.39370078740157483" header="0.19685039370078741" footer="0.31496062992125984"/>
  <pageSetup paperSize="9" scale="4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05">
    <tabColor rgb="FFFFFF00"/>
    <pageSetUpPr fitToPage="1"/>
  </sheetPr>
  <dimension ref="A1:BA170"/>
  <sheetViews>
    <sheetView view="pageBreakPreview" topLeftCell="B1" zoomScale="70" zoomScaleNormal="71" zoomScaleSheetLayoutView="70" zoomScalePageLayoutView="25" workbookViewId="0">
      <selection activeCell="F17" sqref="F17:U17"/>
    </sheetView>
  </sheetViews>
  <sheetFormatPr defaultColWidth="9.26953125" defaultRowHeight="22" x14ac:dyDescent="0.2"/>
  <cols>
    <col min="1" max="1" width="10.36328125" style="195" hidden="1" customWidth="1"/>
    <col min="2" max="2" width="14.6328125" style="191" customWidth="1"/>
    <col min="3" max="3" width="10.6328125" style="191" customWidth="1"/>
    <col min="4" max="4" width="10.36328125" style="196" customWidth="1"/>
    <col min="5" max="21" width="10.36328125" style="191" customWidth="1"/>
    <col min="22" max="22" width="8.6328125" style="197" customWidth="1"/>
    <col min="23" max="49" width="14.26953125" style="191" hidden="1" customWidth="1"/>
    <col min="50" max="52" width="9.26953125" style="191" hidden="1" customWidth="1"/>
    <col min="53" max="16384" width="9.26953125" style="191"/>
  </cols>
  <sheetData>
    <row r="1" spans="1:53" s="187" customFormat="1" ht="39.75" customHeight="1" x14ac:dyDescent="0.2">
      <c r="A1" s="94"/>
      <c r="B1" s="198" t="s">
        <v>189</v>
      </c>
      <c r="C1" s="236"/>
      <c r="E1" s="98"/>
      <c r="F1" s="199"/>
      <c r="G1" s="200"/>
      <c r="H1" s="204"/>
      <c r="I1" s="200" t="s">
        <v>46</v>
      </c>
      <c r="J1" s="199"/>
      <c r="K1" s="200"/>
      <c r="L1" s="200" t="s">
        <v>52</v>
      </c>
      <c r="M1" s="200"/>
      <c r="N1" s="200" t="s">
        <v>181</v>
      </c>
      <c r="O1" s="200"/>
      <c r="P1" s="200"/>
      <c r="Q1" s="201"/>
      <c r="R1" s="202"/>
      <c r="S1" s="203"/>
      <c r="T1" s="203"/>
      <c r="U1" s="203"/>
      <c r="V1" s="100"/>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row>
    <row r="2" spans="1:53" s="187" customFormat="1" ht="20.25" customHeight="1" x14ac:dyDescent="0.5">
      <c r="A2" s="94"/>
      <c r="B2" s="99"/>
      <c r="C2" s="99"/>
      <c r="D2" s="97"/>
      <c r="E2" s="99"/>
      <c r="F2" s="99"/>
      <c r="G2" s="99"/>
      <c r="H2" s="99"/>
      <c r="I2" s="99"/>
      <c r="J2" s="99"/>
      <c r="K2" s="99"/>
      <c r="L2" s="99"/>
      <c r="M2" s="99"/>
      <c r="N2" s="99"/>
      <c r="O2" s="99"/>
      <c r="P2" s="99"/>
      <c r="Q2" s="367"/>
      <c r="R2" s="367"/>
      <c r="S2" s="367"/>
      <c r="T2" s="367"/>
      <c r="U2" s="367"/>
      <c r="V2" s="100"/>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row>
    <row r="3" spans="1:53" s="187" customFormat="1" ht="35.25" customHeight="1" x14ac:dyDescent="0.2">
      <c r="A3" s="103"/>
      <c r="B3" s="363" t="s">
        <v>40</v>
      </c>
      <c r="C3" s="363"/>
      <c r="D3" s="368" t="str">
        <f>IF(工数集計表!C5&lt;&gt;"",工数集計表!C5,"")</f>
        <v/>
      </c>
      <c r="E3" s="368"/>
      <c r="F3" s="368"/>
      <c r="G3" s="363" t="s">
        <v>182</v>
      </c>
      <c r="H3" s="363"/>
      <c r="I3" s="370" t="str">
        <f>IF(工数集計表!C8&lt;&gt;"",工数集計表!C8,"")</f>
        <v>××××株式会社</v>
      </c>
      <c r="J3" s="370"/>
      <c r="K3" s="370"/>
      <c r="L3" s="370"/>
      <c r="M3" s="370"/>
      <c r="N3" s="370"/>
      <c r="O3" s="370"/>
      <c r="P3" s="370"/>
      <c r="Q3" s="99"/>
      <c r="R3" s="99"/>
      <c r="S3" s="99"/>
      <c r="T3" s="99"/>
      <c r="U3" s="99"/>
      <c r="V3" s="104"/>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row>
    <row r="4" spans="1:53" s="187" customFormat="1" ht="35.25" customHeight="1" x14ac:dyDescent="0.2">
      <c r="A4" s="103"/>
      <c r="B4" s="363" t="s">
        <v>184</v>
      </c>
      <c r="C4" s="363"/>
      <c r="D4" s="370" t="str">
        <f>IF(工数集計表!C6&lt;&gt;"",工数集計表!C6,"")</f>
        <v>○○○○○○○○○○○○</v>
      </c>
      <c r="E4" s="370"/>
      <c r="F4" s="370"/>
      <c r="G4" s="370"/>
      <c r="H4" s="370"/>
      <c r="I4" s="370"/>
      <c r="J4" s="370"/>
      <c r="K4" s="370"/>
      <c r="L4" s="370"/>
      <c r="M4" s="370"/>
      <c r="N4" s="370"/>
      <c r="O4" s="370"/>
      <c r="P4" s="370"/>
      <c r="Q4" s="370"/>
      <c r="R4" s="370"/>
      <c r="S4" s="370"/>
      <c r="T4" s="370"/>
      <c r="U4" s="370"/>
      <c r="V4" s="105"/>
      <c r="W4" s="186"/>
      <c r="X4" s="186"/>
      <c r="Y4" s="186"/>
      <c r="Z4" s="186"/>
      <c r="AA4" s="186"/>
      <c r="AB4" s="186"/>
      <c r="AC4" s="186"/>
      <c r="AD4" s="186"/>
      <c r="AE4" s="186"/>
      <c r="AF4" s="186"/>
      <c r="AG4" s="186"/>
      <c r="AH4" s="186"/>
      <c r="AI4" s="186"/>
      <c r="AJ4" s="186"/>
      <c r="AK4" s="186"/>
      <c r="AL4" s="186"/>
      <c r="AM4" s="186"/>
      <c r="AN4" s="186"/>
      <c r="AO4" s="186"/>
      <c r="AP4" s="186"/>
      <c r="AQ4" s="186"/>
      <c r="AR4" s="186"/>
      <c r="AS4" s="186"/>
      <c r="AT4" s="186"/>
      <c r="AU4" s="186"/>
      <c r="AV4" s="186"/>
      <c r="AW4" s="186"/>
    </row>
    <row r="5" spans="1:53" s="187" customFormat="1" ht="35.25" customHeight="1" x14ac:dyDescent="0.2">
      <c r="A5" s="103"/>
      <c r="B5" s="363" t="s">
        <v>47</v>
      </c>
      <c r="C5" s="363"/>
      <c r="D5" s="364" t="str">
        <f>IF(工数集計表!C9&lt;&gt;"",工数集計表!C9,"")</f>
        <v>令和　年　月　日</v>
      </c>
      <c r="E5" s="364"/>
      <c r="F5" s="364"/>
      <c r="G5" s="364"/>
      <c r="H5" s="106" t="s">
        <v>48</v>
      </c>
      <c r="I5" s="364" t="str">
        <f>IF(工数集計表!G9&lt;&gt;"",工数集計表!G9,"")</f>
        <v>令和　年　月　日</v>
      </c>
      <c r="J5" s="364"/>
      <c r="K5" s="364"/>
      <c r="L5" s="364"/>
      <c r="M5" s="99"/>
      <c r="N5" s="99"/>
      <c r="O5" s="99"/>
      <c r="P5" s="99"/>
      <c r="Q5" s="99"/>
      <c r="R5" s="99"/>
      <c r="S5" s="99"/>
      <c r="T5" s="99"/>
      <c r="U5" s="99"/>
      <c r="V5" s="105"/>
      <c r="W5" s="186"/>
      <c r="X5" s="186"/>
      <c r="Y5" s="186"/>
      <c r="Z5" s="186"/>
      <c r="AA5" s="186"/>
      <c r="AB5" s="186"/>
      <c r="AC5" s="186"/>
      <c r="AD5" s="186"/>
      <c r="AE5" s="186"/>
      <c r="AF5" s="186"/>
      <c r="AG5" s="186"/>
      <c r="AH5" s="186"/>
      <c r="AI5" s="186"/>
      <c r="AJ5" s="186"/>
      <c r="AK5" s="186"/>
      <c r="AL5" s="186"/>
      <c r="AM5" s="186"/>
      <c r="AN5" s="186"/>
      <c r="AO5" s="186"/>
      <c r="AP5" s="186"/>
      <c r="AQ5" s="186"/>
      <c r="AR5" s="186"/>
      <c r="AS5" s="186"/>
      <c r="AT5" s="186"/>
      <c r="AU5" s="186"/>
      <c r="AV5" s="186"/>
      <c r="AW5" s="186"/>
    </row>
    <row r="6" spans="1:53" s="187" customFormat="1" ht="41.25" customHeight="1" x14ac:dyDescent="0.2">
      <c r="A6" s="103"/>
      <c r="B6" s="363" t="s">
        <v>49</v>
      </c>
      <c r="C6" s="363"/>
      <c r="D6" s="107" t="s">
        <v>3</v>
      </c>
      <c r="E6" s="365" t="str">
        <f>IF(ISBLANK('７月'!E6:J6),"",'７月'!E6:J6)</f>
        <v/>
      </c>
      <c r="F6" s="365"/>
      <c r="G6" s="365"/>
      <c r="H6" s="365"/>
      <c r="I6" s="365"/>
      <c r="J6" s="365"/>
      <c r="K6" s="394" t="str">
        <f>'７月'!K6:M6</f>
        <v>　■従事状況の確認者：</v>
      </c>
      <c r="L6" s="395"/>
      <c r="M6" s="395"/>
      <c r="N6" s="107" t="s">
        <v>3</v>
      </c>
      <c r="O6" s="392" t="str">
        <f>IF(ISBLANK('７月'!O6:U6),"",'７月'!O6:U6)</f>
        <v/>
      </c>
      <c r="P6" s="392"/>
      <c r="Q6" s="392"/>
      <c r="R6" s="392"/>
      <c r="S6" s="392"/>
      <c r="T6" s="392"/>
      <c r="U6" s="392"/>
      <c r="V6" s="104"/>
      <c r="W6" s="186"/>
      <c r="X6" s="186"/>
      <c r="Y6" s="186"/>
      <c r="Z6" s="186"/>
      <c r="AA6" s="186"/>
      <c r="AB6" s="186"/>
      <c r="AC6" s="186"/>
      <c r="AD6" s="186"/>
      <c r="AE6" s="186"/>
      <c r="AF6" s="186"/>
      <c r="AG6" s="186"/>
      <c r="AH6" s="186"/>
      <c r="AI6" s="186"/>
      <c r="AJ6" s="186"/>
      <c r="AK6" s="186"/>
      <c r="AL6" s="186"/>
      <c r="AM6" s="186"/>
      <c r="AN6" s="186"/>
      <c r="AO6" s="186"/>
      <c r="AP6" s="186"/>
      <c r="AQ6" s="186"/>
      <c r="AR6" s="186"/>
      <c r="AS6" s="186"/>
      <c r="AT6" s="186"/>
      <c r="AU6" s="186"/>
      <c r="AV6" s="186"/>
      <c r="AW6" s="186"/>
    </row>
    <row r="7" spans="1:53" s="187" customFormat="1" ht="30" x14ac:dyDescent="0.2">
      <c r="A7" s="103"/>
      <c r="B7" s="99"/>
      <c r="C7" s="107"/>
      <c r="D7" s="107" t="s">
        <v>4</v>
      </c>
      <c r="E7" s="376">
        <f>IF(ISBLANK('７月'!E7:I7),"",'７月'!E7:I7)</f>
        <v>0</v>
      </c>
      <c r="F7" s="376"/>
      <c r="G7" s="376"/>
      <c r="H7" s="376"/>
      <c r="I7" s="376"/>
      <c r="J7" s="106"/>
      <c r="K7" s="108"/>
      <c r="L7" s="377"/>
      <c r="M7" s="377"/>
      <c r="N7" s="107" t="s">
        <v>4</v>
      </c>
      <c r="O7" s="376" t="str">
        <f>IF(ISBLANK('７月'!O7:T7),"",'７月'!O7:T7)</f>
        <v/>
      </c>
      <c r="P7" s="376"/>
      <c r="Q7" s="376"/>
      <c r="R7" s="376"/>
      <c r="S7" s="376"/>
      <c r="T7" s="376"/>
      <c r="U7" s="109" t="s">
        <v>61</v>
      </c>
      <c r="V7" s="104"/>
      <c r="W7" s="186"/>
      <c r="X7" s="186"/>
      <c r="Y7" s="186"/>
      <c r="Z7" s="189"/>
      <c r="AA7" s="186"/>
      <c r="AB7" s="186"/>
      <c r="AC7" s="186"/>
      <c r="AD7" s="186"/>
      <c r="AE7" s="186"/>
      <c r="AF7" s="186"/>
      <c r="AG7" s="186"/>
      <c r="AH7" s="186"/>
      <c r="AI7" s="186"/>
      <c r="AJ7" s="186"/>
      <c r="AK7" s="186"/>
      <c r="AL7" s="186"/>
      <c r="AM7" s="186"/>
      <c r="AN7" s="186"/>
      <c r="AO7" s="186"/>
      <c r="AP7" s="186"/>
      <c r="AQ7" s="186"/>
      <c r="AR7" s="186"/>
      <c r="AS7" s="186"/>
      <c r="AT7" s="186"/>
      <c r="AU7" s="186"/>
      <c r="AV7" s="186"/>
      <c r="AW7" s="186"/>
    </row>
    <row r="8" spans="1:53" s="187" customFormat="1" ht="29.25" customHeight="1" thickBot="1" x14ac:dyDescent="0.25">
      <c r="A8" s="103"/>
      <c r="B8" s="99"/>
      <c r="C8" s="107"/>
      <c r="D8" s="107"/>
      <c r="E8" s="107"/>
      <c r="F8" s="107"/>
      <c r="G8" s="107"/>
      <c r="H8" s="107"/>
      <c r="I8" s="107"/>
      <c r="J8" s="107"/>
      <c r="K8" s="99"/>
      <c r="L8" s="107"/>
      <c r="M8" s="99"/>
      <c r="N8" s="107"/>
      <c r="O8" s="107"/>
      <c r="P8" s="107"/>
      <c r="Q8" s="107"/>
      <c r="R8" s="107"/>
      <c r="S8" s="107"/>
      <c r="T8" s="107"/>
      <c r="U8" s="99"/>
      <c r="V8" s="104"/>
      <c r="W8" s="186"/>
      <c r="X8" s="186"/>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6"/>
      <c r="AW8" s="186"/>
    </row>
    <row r="9" spans="1:53" s="113" customFormat="1" ht="25.5" customHeight="1" thickBot="1" x14ac:dyDescent="0.25">
      <c r="A9" s="111"/>
      <c r="B9" s="112"/>
      <c r="D9" s="379" t="s">
        <v>37</v>
      </c>
      <c r="E9" s="380"/>
      <c r="F9" s="381">
        <f>工数集計表!C17</f>
        <v>0</v>
      </c>
      <c r="G9" s="372"/>
      <c r="H9" s="382"/>
      <c r="I9" s="382"/>
      <c r="J9" s="382"/>
      <c r="K9" s="99"/>
      <c r="L9" s="99"/>
      <c r="M9" s="114"/>
      <c r="N9" s="379" t="s">
        <v>70</v>
      </c>
      <c r="O9" s="383"/>
      <c r="P9" s="371" t="s">
        <v>159</v>
      </c>
      <c r="Q9" s="372"/>
      <c r="R9" s="379" t="s">
        <v>118</v>
      </c>
      <c r="S9" s="383"/>
      <c r="T9" s="384" t="s">
        <v>119</v>
      </c>
      <c r="U9" s="385"/>
      <c r="V9" s="115"/>
      <c r="W9" s="112"/>
    </row>
    <row r="10" spans="1:53" ht="22.5" thickBot="1" x14ac:dyDescent="0.25">
      <c r="A10" s="111"/>
      <c r="B10" s="112"/>
      <c r="C10" s="112"/>
      <c r="D10" s="116"/>
      <c r="E10" s="112"/>
      <c r="F10" s="112"/>
      <c r="G10" s="112"/>
      <c r="H10" s="112"/>
      <c r="I10" s="112"/>
      <c r="J10" s="112"/>
      <c r="K10" s="112"/>
      <c r="L10" s="112"/>
      <c r="M10" s="112"/>
      <c r="N10" s="112"/>
      <c r="O10" s="112"/>
      <c r="P10" s="112"/>
      <c r="Q10" s="112"/>
      <c r="R10" s="112"/>
      <c r="S10" s="112"/>
      <c r="T10" s="112"/>
      <c r="U10" s="112"/>
      <c r="V10" s="117"/>
      <c r="W10" s="190"/>
      <c r="X10" s="190"/>
      <c r="Y10" s="190"/>
      <c r="Z10" s="190"/>
      <c r="AA10" s="190"/>
      <c r="AB10" s="190"/>
      <c r="AC10" s="190"/>
      <c r="AD10" s="190"/>
      <c r="AE10" s="190"/>
      <c r="AF10" s="190"/>
      <c r="AG10" s="190"/>
      <c r="AH10" s="190"/>
      <c r="AI10" s="190"/>
      <c r="AJ10" s="190"/>
      <c r="AK10" s="190"/>
      <c r="AL10" s="190"/>
      <c r="AM10" s="190"/>
      <c r="AN10" s="190"/>
      <c r="AO10" s="190"/>
      <c r="AP10" s="190"/>
      <c r="AQ10" s="190"/>
      <c r="AR10" s="190"/>
      <c r="AS10" s="190"/>
      <c r="AT10" s="190"/>
      <c r="AU10" s="190"/>
      <c r="AV10" s="190"/>
      <c r="AW10" s="190"/>
    </row>
    <row r="11" spans="1:53" ht="24.75" customHeight="1" x14ac:dyDescent="0.2">
      <c r="A11" s="118"/>
      <c r="B11" s="357" t="s">
        <v>39</v>
      </c>
      <c r="C11" s="360" t="s">
        <v>1</v>
      </c>
      <c r="D11" s="373" t="s">
        <v>122</v>
      </c>
      <c r="E11" s="373" t="s">
        <v>123</v>
      </c>
      <c r="F11" s="386" t="s">
        <v>0</v>
      </c>
      <c r="G11" s="387"/>
      <c r="H11" s="387"/>
      <c r="I11" s="387"/>
      <c r="J11" s="387"/>
      <c r="K11" s="387"/>
      <c r="L11" s="387"/>
      <c r="M11" s="387"/>
      <c r="N11" s="387"/>
      <c r="O11" s="387"/>
      <c r="P11" s="387"/>
      <c r="Q11" s="387"/>
      <c r="R11" s="387"/>
      <c r="S11" s="387"/>
      <c r="T11" s="387"/>
      <c r="U11" s="388"/>
      <c r="V11" s="356"/>
      <c r="W11" s="112"/>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row>
    <row r="12" spans="1:53" ht="24.75" customHeight="1" x14ac:dyDescent="0.2">
      <c r="A12" s="118"/>
      <c r="B12" s="358"/>
      <c r="C12" s="361"/>
      <c r="D12" s="374"/>
      <c r="E12" s="374"/>
      <c r="F12" s="389"/>
      <c r="G12" s="390"/>
      <c r="H12" s="390"/>
      <c r="I12" s="390"/>
      <c r="J12" s="390"/>
      <c r="K12" s="390"/>
      <c r="L12" s="390"/>
      <c r="M12" s="390"/>
      <c r="N12" s="390"/>
      <c r="O12" s="390"/>
      <c r="P12" s="390"/>
      <c r="Q12" s="390"/>
      <c r="R12" s="390"/>
      <c r="S12" s="390"/>
      <c r="T12" s="390"/>
      <c r="U12" s="391"/>
      <c r="V12" s="356"/>
      <c r="W12" s="112"/>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row>
    <row r="13" spans="1:53" ht="24.75" customHeight="1" thickBot="1" x14ac:dyDescent="0.25">
      <c r="A13" s="118"/>
      <c r="B13" s="359"/>
      <c r="C13" s="362"/>
      <c r="D13" s="374"/>
      <c r="E13" s="374"/>
      <c r="F13" s="389"/>
      <c r="G13" s="390"/>
      <c r="H13" s="390"/>
      <c r="I13" s="390"/>
      <c r="J13" s="390"/>
      <c r="K13" s="390"/>
      <c r="L13" s="390"/>
      <c r="M13" s="390"/>
      <c r="N13" s="390"/>
      <c r="O13" s="390"/>
      <c r="P13" s="390"/>
      <c r="Q13" s="390"/>
      <c r="R13" s="390"/>
      <c r="S13" s="390"/>
      <c r="T13" s="390"/>
      <c r="U13" s="391"/>
      <c r="V13" s="356"/>
      <c r="W13" s="112"/>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row>
    <row r="14" spans="1:53" ht="38.25" customHeight="1" x14ac:dyDescent="0.2">
      <c r="A14" s="119"/>
      <c r="B14" s="120">
        <v>45505</v>
      </c>
      <c r="C14" s="235" t="s">
        <v>77</v>
      </c>
      <c r="D14" s="244"/>
      <c r="E14" s="245"/>
      <c r="F14" s="341" t="s">
        <v>61</v>
      </c>
      <c r="G14" s="341"/>
      <c r="H14" s="341"/>
      <c r="I14" s="341"/>
      <c r="J14" s="341"/>
      <c r="K14" s="341"/>
      <c r="L14" s="342"/>
      <c r="M14" s="341"/>
      <c r="N14" s="341"/>
      <c r="O14" s="341"/>
      <c r="P14" s="341"/>
      <c r="Q14" s="341"/>
      <c r="R14" s="341"/>
      <c r="S14" s="341"/>
      <c r="T14" s="341"/>
      <c r="U14" s="343"/>
      <c r="V14" s="122"/>
      <c r="W14" s="112"/>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row>
    <row r="15" spans="1:53" ht="38.25" customHeight="1" x14ac:dyDescent="0.2">
      <c r="A15" s="119"/>
      <c r="B15" s="123">
        <v>45506</v>
      </c>
      <c r="C15" s="235" t="s">
        <v>77</v>
      </c>
      <c r="D15" s="246"/>
      <c r="E15" s="247"/>
      <c r="F15" s="338"/>
      <c r="G15" s="338"/>
      <c r="H15" s="338"/>
      <c r="I15" s="338"/>
      <c r="J15" s="338"/>
      <c r="K15" s="338"/>
      <c r="L15" s="339"/>
      <c r="M15" s="338"/>
      <c r="N15" s="338"/>
      <c r="O15" s="338"/>
      <c r="P15" s="338"/>
      <c r="Q15" s="338"/>
      <c r="R15" s="338"/>
      <c r="S15" s="338"/>
      <c r="T15" s="338"/>
      <c r="U15" s="340"/>
      <c r="V15" s="122"/>
      <c r="W15" s="112"/>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row>
    <row r="16" spans="1:53" ht="38.25" customHeight="1" x14ac:dyDescent="0.2">
      <c r="A16" s="119"/>
      <c r="B16" s="252">
        <v>45507</v>
      </c>
      <c r="C16" s="235" t="s">
        <v>133</v>
      </c>
      <c r="D16" s="246"/>
      <c r="E16" s="247"/>
      <c r="F16" s="338" t="s">
        <v>61</v>
      </c>
      <c r="G16" s="338"/>
      <c r="H16" s="338"/>
      <c r="I16" s="338"/>
      <c r="J16" s="338"/>
      <c r="K16" s="338"/>
      <c r="L16" s="339"/>
      <c r="M16" s="338"/>
      <c r="N16" s="338"/>
      <c r="O16" s="338"/>
      <c r="P16" s="338"/>
      <c r="Q16" s="338"/>
      <c r="R16" s="338"/>
      <c r="S16" s="338"/>
      <c r="T16" s="338"/>
      <c r="U16" s="340"/>
      <c r="V16" s="122"/>
      <c r="W16" s="112"/>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row>
    <row r="17" spans="1:53" ht="38.25" customHeight="1" x14ac:dyDescent="0.2">
      <c r="A17" s="119"/>
      <c r="B17" s="256">
        <v>45508</v>
      </c>
      <c r="C17" s="235" t="s">
        <v>133</v>
      </c>
      <c r="D17" s="246"/>
      <c r="E17" s="247"/>
      <c r="F17" s="338" t="s">
        <v>61</v>
      </c>
      <c r="G17" s="338"/>
      <c r="H17" s="338"/>
      <c r="I17" s="338"/>
      <c r="J17" s="338"/>
      <c r="K17" s="338"/>
      <c r="L17" s="339"/>
      <c r="M17" s="338"/>
      <c r="N17" s="338"/>
      <c r="O17" s="338"/>
      <c r="P17" s="338"/>
      <c r="Q17" s="338"/>
      <c r="R17" s="338"/>
      <c r="S17" s="338"/>
      <c r="T17" s="338"/>
      <c r="U17" s="340"/>
      <c r="V17" s="122"/>
      <c r="W17" s="112"/>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3"/>
      <c r="BA17" s="113"/>
    </row>
    <row r="18" spans="1:53" ht="38.25" customHeight="1" x14ac:dyDescent="0.2">
      <c r="A18" s="119"/>
      <c r="B18" s="123">
        <v>45509</v>
      </c>
      <c r="C18" s="235" t="s">
        <v>77</v>
      </c>
      <c r="D18" s="246"/>
      <c r="E18" s="247"/>
      <c r="F18" s="338" t="s">
        <v>61</v>
      </c>
      <c r="G18" s="338"/>
      <c r="H18" s="338"/>
      <c r="I18" s="338"/>
      <c r="J18" s="338"/>
      <c r="K18" s="338"/>
      <c r="L18" s="339"/>
      <c r="M18" s="338"/>
      <c r="N18" s="338"/>
      <c r="O18" s="338"/>
      <c r="P18" s="338"/>
      <c r="Q18" s="338"/>
      <c r="R18" s="338"/>
      <c r="S18" s="338"/>
      <c r="T18" s="338"/>
      <c r="U18" s="340"/>
      <c r="V18" s="122"/>
      <c r="W18" s="112"/>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row>
    <row r="19" spans="1:53" ht="38.25" customHeight="1" x14ac:dyDescent="0.2">
      <c r="A19" s="119"/>
      <c r="B19" s="123">
        <v>45510</v>
      </c>
      <c r="C19" s="235" t="s">
        <v>77</v>
      </c>
      <c r="D19" s="246"/>
      <c r="E19" s="247"/>
      <c r="F19" s="338" t="s">
        <v>61</v>
      </c>
      <c r="G19" s="338"/>
      <c r="H19" s="338"/>
      <c r="I19" s="338"/>
      <c r="J19" s="338"/>
      <c r="K19" s="338"/>
      <c r="L19" s="339"/>
      <c r="M19" s="338"/>
      <c r="N19" s="338"/>
      <c r="O19" s="338"/>
      <c r="P19" s="338"/>
      <c r="Q19" s="338"/>
      <c r="R19" s="338"/>
      <c r="S19" s="338"/>
      <c r="T19" s="338"/>
      <c r="U19" s="340"/>
      <c r="V19" s="122"/>
      <c r="W19" s="112"/>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row>
    <row r="20" spans="1:53" ht="38.25" customHeight="1" x14ac:dyDescent="0.2">
      <c r="A20" s="119"/>
      <c r="B20" s="259">
        <v>45511</v>
      </c>
      <c r="C20" s="235" t="s">
        <v>77</v>
      </c>
      <c r="D20" s="246"/>
      <c r="E20" s="247"/>
      <c r="F20" s="338" t="s">
        <v>61</v>
      </c>
      <c r="G20" s="338"/>
      <c r="H20" s="338"/>
      <c r="I20" s="338"/>
      <c r="J20" s="338"/>
      <c r="K20" s="338"/>
      <c r="L20" s="339"/>
      <c r="M20" s="338"/>
      <c r="N20" s="338"/>
      <c r="O20" s="338"/>
      <c r="P20" s="338"/>
      <c r="Q20" s="338"/>
      <c r="R20" s="338"/>
      <c r="S20" s="338"/>
      <c r="T20" s="338"/>
      <c r="U20" s="340"/>
      <c r="V20" s="122"/>
      <c r="W20" s="112"/>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row>
    <row r="21" spans="1:53" ht="38.25" customHeight="1" x14ac:dyDescent="0.2">
      <c r="A21" s="119"/>
      <c r="B21" s="123">
        <v>45512</v>
      </c>
      <c r="C21" s="235" t="s">
        <v>77</v>
      </c>
      <c r="D21" s="246"/>
      <c r="E21" s="247"/>
      <c r="F21" s="338" t="s">
        <v>61</v>
      </c>
      <c r="G21" s="338"/>
      <c r="H21" s="338"/>
      <c r="I21" s="338"/>
      <c r="J21" s="338"/>
      <c r="K21" s="338"/>
      <c r="L21" s="339"/>
      <c r="M21" s="338"/>
      <c r="N21" s="338"/>
      <c r="O21" s="338"/>
      <c r="P21" s="338"/>
      <c r="Q21" s="338"/>
      <c r="R21" s="338"/>
      <c r="S21" s="338"/>
      <c r="T21" s="338"/>
      <c r="U21" s="340"/>
      <c r="V21" s="122"/>
      <c r="W21" s="112"/>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row>
    <row r="22" spans="1:53" ht="38.25" customHeight="1" x14ac:dyDescent="0.2">
      <c r="A22" s="119"/>
      <c r="B22" s="123">
        <v>45513</v>
      </c>
      <c r="C22" s="235" t="s">
        <v>77</v>
      </c>
      <c r="D22" s="246"/>
      <c r="E22" s="247"/>
      <c r="F22" s="338" t="s">
        <v>61</v>
      </c>
      <c r="G22" s="338"/>
      <c r="H22" s="338"/>
      <c r="I22" s="338"/>
      <c r="J22" s="338"/>
      <c r="K22" s="338"/>
      <c r="L22" s="339"/>
      <c r="M22" s="338"/>
      <c r="N22" s="338"/>
      <c r="O22" s="338"/>
      <c r="P22" s="338"/>
      <c r="Q22" s="338"/>
      <c r="R22" s="338"/>
      <c r="S22" s="338"/>
      <c r="T22" s="338"/>
      <c r="U22" s="340"/>
      <c r="V22" s="122"/>
      <c r="W22" s="112"/>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row>
    <row r="23" spans="1:53" ht="38.25" customHeight="1" x14ac:dyDescent="0.2">
      <c r="A23" s="119"/>
      <c r="B23" s="258">
        <v>45514</v>
      </c>
      <c r="C23" s="235" t="s">
        <v>133</v>
      </c>
      <c r="D23" s="246"/>
      <c r="E23" s="247"/>
      <c r="F23" s="338" t="s">
        <v>61</v>
      </c>
      <c r="G23" s="338"/>
      <c r="H23" s="338"/>
      <c r="I23" s="338"/>
      <c r="J23" s="338"/>
      <c r="K23" s="338"/>
      <c r="L23" s="339"/>
      <c r="M23" s="338"/>
      <c r="N23" s="338"/>
      <c r="O23" s="338"/>
      <c r="P23" s="338"/>
      <c r="Q23" s="338"/>
      <c r="R23" s="338"/>
      <c r="S23" s="338"/>
      <c r="T23" s="338"/>
      <c r="U23" s="340"/>
      <c r="V23" s="122"/>
      <c r="W23" s="112"/>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113"/>
      <c r="AY23" s="113"/>
      <c r="AZ23" s="113"/>
      <c r="BA23" s="113"/>
    </row>
    <row r="24" spans="1:53" ht="38.25" customHeight="1" x14ac:dyDescent="0.2">
      <c r="A24" s="119"/>
      <c r="B24" s="255">
        <v>45515</v>
      </c>
      <c r="C24" s="235" t="s">
        <v>133</v>
      </c>
      <c r="D24" s="246"/>
      <c r="E24" s="247"/>
      <c r="F24" s="338" t="s">
        <v>61</v>
      </c>
      <c r="G24" s="338"/>
      <c r="H24" s="338"/>
      <c r="I24" s="338"/>
      <c r="J24" s="338"/>
      <c r="K24" s="338"/>
      <c r="L24" s="339"/>
      <c r="M24" s="338"/>
      <c r="N24" s="338"/>
      <c r="O24" s="338"/>
      <c r="P24" s="338"/>
      <c r="Q24" s="338"/>
      <c r="R24" s="338"/>
      <c r="S24" s="338"/>
      <c r="T24" s="338"/>
      <c r="U24" s="340"/>
      <c r="V24" s="122"/>
      <c r="W24" s="112"/>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row>
    <row r="25" spans="1:53" ht="38.25" customHeight="1" x14ac:dyDescent="0.2">
      <c r="A25" s="119"/>
      <c r="B25" s="255">
        <v>45516</v>
      </c>
      <c r="C25" s="235" t="s">
        <v>133</v>
      </c>
      <c r="D25" s="246"/>
      <c r="E25" s="247"/>
      <c r="F25" s="338" t="s">
        <v>61</v>
      </c>
      <c r="G25" s="338"/>
      <c r="H25" s="338"/>
      <c r="I25" s="338"/>
      <c r="J25" s="338"/>
      <c r="K25" s="338"/>
      <c r="L25" s="339"/>
      <c r="M25" s="338"/>
      <c r="N25" s="338"/>
      <c r="O25" s="338"/>
      <c r="P25" s="338"/>
      <c r="Q25" s="338"/>
      <c r="R25" s="338"/>
      <c r="S25" s="338"/>
      <c r="T25" s="338"/>
      <c r="U25" s="340"/>
      <c r="V25" s="122"/>
      <c r="W25" s="112"/>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row>
    <row r="26" spans="1:53" ht="38.25" customHeight="1" x14ac:dyDescent="0.2">
      <c r="A26" s="119"/>
      <c r="B26" s="259">
        <v>45517</v>
      </c>
      <c r="C26" s="235" t="s">
        <v>77</v>
      </c>
      <c r="D26" s="246"/>
      <c r="E26" s="247"/>
      <c r="F26" s="338" t="s">
        <v>61</v>
      </c>
      <c r="G26" s="338"/>
      <c r="H26" s="338"/>
      <c r="I26" s="338"/>
      <c r="J26" s="338"/>
      <c r="K26" s="338"/>
      <c r="L26" s="339"/>
      <c r="M26" s="338"/>
      <c r="N26" s="338"/>
      <c r="O26" s="338"/>
      <c r="P26" s="338"/>
      <c r="Q26" s="338"/>
      <c r="R26" s="338"/>
      <c r="S26" s="338"/>
      <c r="T26" s="338"/>
      <c r="U26" s="340"/>
      <c r="V26" s="122"/>
      <c r="W26" s="112"/>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row>
    <row r="27" spans="1:53" ht="38.25" customHeight="1" thickBot="1" x14ac:dyDescent="0.25">
      <c r="A27" s="119"/>
      <c r="B27" s="123">
        <v>45518</v>
      </c>
      <c r="C27" s="235" t="s">
        <v>77</v>
      </c>
      <c r="D27" s="246"/>
      <c r="E27" s="247"/>
      <c r="F27" s="338" t="s">
        <v>61</v>
      </c>
      <c r="G27" s="338"/>
      <c r="H27" s="338"/>
      <c r="I27" s="338"/>
      <c r="J27" s="338"/>
      <c r="K27" s="338"/>
      <c r="L27" s="339"/>
      <c r="M27" s="338"/>
      <c r="N27" s="338"/>
      <c r="O27" s="338"/>
      <c r="P27" s="338"/>
      <c r="Q27" s="338"/>
      <c r="R27" s="338"/>
      <c r="S27" s="338"/>
      <c r="T27" s="338"/>
      <c r="U27" s="340"/>
      <c r="V27" s="122"/>
      <c r="W27" s="112"/>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row>
    <row r="28" spans="1:53" ht="38.25" customHeight="1" thickBot="1" x14ac:dyDescent="0.25">
      <c r="A28" s="119"/>
      <c r="B28" s="123">
        <v>45519</v>
      </c>
      <c r="C28" s="235" t="s">
        <v>77</v>
      </c>
      <c r="D28" s="246"/>
      <c r="E28" s="247"/>
      <c r="F28" s="338" t="s">
        <v>61</v>
      </c>
      <c r="G28" s="338"/>
      <c r="H28" s="338"/>
      <c r="I28" s="338"/>
      <c r="J28" s="338"/>
      <c r="K28" s="338"/>
      <c r="L28" s="339"/>
      <c r="M28" s="338"/>
      <c r="N28" s="338"/>
      <c r="O28" s="338"/>
      <c r="P28" s="338"/>
      <c r="Q28" s="338"/>
      <c r="R28" s="338"/>
      <c r="S28" s="338"/>
      <c r="T28" s="338"/>
      <c r="U28" s="340"/>
      <c r="V28" s="122"/>
      <c r="W28" s="219" t="s">
        <v>74</v>
      </c>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row>
    <row r="29" spans="1:53" ht="38.25" customHeight="1" x14ac:dyDescent="0.2">
      <c r="A29" s="119"/>
      <c r="B29" s="259">
        <v>45520</v>
      </c>
      <c r="C29" s="235" t="s">
        <v>77</v>
      </c>
      <c r="D29" s="246"/>
      <c r="E29" s="247"/>
      <c r="F29" s="338" t="s">
        <v>61</v>
      </c>
      <c r="G29" s="338"/>
      <c r="H29" s="338"/>
      <c r="I29" s="338"/>
      <c r="J29" s="338"/>
      <c r="K29" s="338"/>
      <c r="L29" s="339"/>
      <c r="M29" s="338"/>
      <c r="N29" s="338"/>
      <c r="O29" s="338"/>
      <c r="P29" s="338"/>
      <c r="Q29" s="338"/>
      <c r="R29" s="338"/>
      <c r="S29" s="338"/>
      <c r="T29" s="338"/>
      <c r="U29" s="340"/>
      <c r="V29" s="122"/>
      <c r="W29" s="220" t="s">
        <v>75</v>
      </c>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row>
    <row r="30" spans="1:53" ht="38.25" customHeight="1" x14ac:dyDescent="0.2">
      <c r="A30" s="119"/>
      <c r="B30" s="252">
        <v>45521</v>
      </c>
      <c r="C30" s="235" t="s">
        <v>133</v>
      </c>
      <c r="D30" s="246"/>
      <c r="E30" s="247"/>
      <c r="F30" s="338" t="s">
        <v>61</v>
      </c>
      <c r="G30" s="338"/>
      <c r="H30" s="338"/>
      <c r="I30" s="338"/>
      <c r="J30" s="338"/>
      <c r="K30" s="338"/>
      <c r="L30" s="339"/>
      <c r="M30" s="338"/>
      <c r="N30" s="338"/>
      <c r="O30" s="338"/>
      <c r="P30" s="338"/>
      <c r="Q30" s="338"/>
      <c r="R30" s="338"/>
      <c r="S30" s="338"/>
      <c r="T30" s="338"/>
      <c r="U30" s="340"/>
      <c r="V30" s="122"/>
      <c r="W30" s="221" t="s">
        <v>76</v>
      </c>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row>
    <row r="31" spans="1:53" ht="38.25" customHeight="1" thickBot="1" x14ac:dyDescent="0.25">
      <c r="A31" s="119"/>
      <c r="B31" s="255">
        <v>45522</v>
      </c>
      <c r="C31" s="235" t="s">
        <v>133</v>
      </c>
      <c r="D31" s="246"/>
      <c r="E31" s="247"/>
      <c r="F31" s="338" t="s">
        <v>61</v>
      </c>
      <c r="G31" s="338"/>
      <c r="H31" s="338"/>
      <c r="I31" s="338"/>
      <c r="J31" s="338"/>
      <c r="K31" s="338"/>
      <c r="L31" s="339"/>
      <c r="M31" s="338"/>
      <c r="N31" s="338"/>
      <c r="O31" s="338"/>
      <c r="P31" s="338"/>
      <c r="Q31" s="338"/>
      <c r="R31" s="338"/>
      <c r="S31" s="338"/>
      <c r="T31" s="338"/>
      <c r="U31" s="340"/>
      <c r="V31" s="122"/>
      <c r="W31" s="222">
        <v>2</v>
      </c>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row>
    <row r="32" spans="1:53" ht="38.25" customHeight="1" x14ac:dyDescent="0.2">
      <c r="A32" s="119"/>
      <c r="B32" s="259">
        <v>45523</v>
      </c>
      <c r="C32" s="235" t="s">
        <v>77</v>
      </c>
      <c r="D32" s="246"/>
      <c r="E32" s="247"/>
      <c r="F32" s="338" t="s">
        <v>61</v>
      </c>
      <c r="G32" s="338"/>
      <c r="H32" s="338"/>
      <c r="I32" s="338"/>
      <c r="J32" s="338"/>
      <c r="K32" s="338"/>
      <c r="L32" s="339"/>
      <c r="M32" s="338"/>
      <c r="N32" s="338"/>
      <c r="O32" s="338"/>
      <c r="P32" s="338"/>
      <c r="Q32" s="338"/>
      <c r="R32" s="338"/>
      <c r="S32" s="338"/>
      <c r="T32" s="338"/>
      <c r="U32" s="340"/>
      <c r="V32" s="122"/>
      <c r="W32" s="112"/>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row>
    <row r="33" spans="1:53" ht="38.25" customHeight="1" x14ac:dyDescent="0.2">
      <c r="A33" s="119"/>
      <c r="B33" s="123">
        <v>45524</v>
      </c>
      <c r="C33" s="235" t="s">
        <v>77</v>
      </c>
      <c r="D33" s="246"/>
      <c r="E33" s="247"/>
      <c r="F33" s="338" t="s">
        <v>61</v>
      </c>
      <c r="G33" s="338"/>
      <c r="H33" s="338"/>
      <c r="I33" s="338"/>
      <c r="J33" s="338"/>
      <c r="K33" s="338"/>
      <c r="L33" s="339"/>
      <c r="M33" s="338"/>
      <c r="N33" s="338"/>
      <c r="O33" s="338"/>
      <c r="P33" s="338"/>
      <c r="Q33" s="338"/>
      <c r="R33" s="338"/>
      <c r="S33" s="338"/>
      <c r="T33" s="338"/>
      <c r="U33" s="340"/>
      <c r="V33" s="122"/>
      <c r="W33" s="112"/>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row>
    <row r="34" spans="1:53" ht="38.25" customHeight="1" x14ac:dyDescent="0.2">
      <c r="A34" s="119"/>
      <c r="B34" s="260">
        <v>45525</v>
      </c>
      <c r="C34" s="235" t="s">
        <v>77</v>
      </c>
      <c r="D34" s="246"/>
      <c r="E34" s="247"/>
      <c r="F34" s="338" t="s">
        <v>61</v>
      </c>
      <c r="G34" s="338"/>
      <c r="H34" s="338"/>
      <c r="I34" s="338"/>
      <c r="J34" s="338"/>
      <c r="K34" s="338"/>
      <c r="L34" s="339"/>
      <c r="M34" s="338"/>
      <c r="N34" s="338"/>
      <c r="O34" s="338"/>
      <c r="P34" s="338"/>
      <c r="Q34" s="338"/>
      <c r="R34" s="338"/>
      <c r="S34" s="338"/>
      <c r="T34" s="338"/>
      <c r="U34" s="340"/>
      <c r="V34" s="122"/>
      <c r="W34" s="112"/>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row>
    <row r="35" spans="1:53" ht="38.25" customHeight="1" x14ac:dyDescent="0.2">
      <c r="A35" s="119"/>
      <c r="B35" s="259">
        <v>45526</v>
      </c>
      <c r="C35" s="235" t="s">
        <v>77</v>
      </c>
      <c r="D35" s="246"/>
      <c r="E35" s="247"/>
      <c r="F35" s="338" t="s">
        <v>61</v>
      </c>
      <c r="G35" s="338"/>
      <c r="H35" s="338"/>
      <c r="I35" s="338"/>
      <c r="J35" s="338"/>
      <c r="K35" s="338"/>
      <c r="L35" s="339"/>
      <c r="M35" s="338"/>
      <c r="N35" s="338"/>
      <c r="O35" s="338"/>
      <c r="P35" s="338"/>
      <c r="Q35" s="338"/>
      <c r="R35" s="338"/>
      <c r="S35" s="338"/>
      <c r="T35" s="338"/>
      <c r="U35" s="340"/>
      <c r="V35" s="122"/>
      <c r="W35" s="112"/>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row>
    <row r="36" spans="1:53" ht="38.25" customHeight="1" x14ac:dyDescent="0.2">
      <c r="A36" s="119"/>
      <c r="B36" s="123">
        <v>45527</v>
      </c>
      <c r="C36" s="235" t="s">
        <v>77</v>
      </c>
      <c r="D36" s="246"/>
      <c r="E36" s="247"/>
      <c r="F36" s="338" t="s">
        <v>61</v>
      </c>
      <c r="G36" s="338"/>
      <c r="H36" s="338"/>
      <c r="I36" s="338"/>
      <c r="J36" s="338"/>
      <c r="K36" s="338"/>
      <c r="L36" s="339"/>
      <c r="M36" s="338"/>
      <c r="N36" s="338"/>
      <c r="O36" s="338"/>
      <c r="P36" s="338"/>
      <c r="Q36" s="338"/>
      <c r="R36" s="338"/>
      <c r="S36" s="338"/>
      <c r="T36" s="338"/>
      <c r="U36" s="340"/>
      <c r="V36" s="122"/>
      <c r="W36" s="112"/>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row>
    <row r="37" spans="1:53" ht="38.25" customHeight="1" x14ac:dyDescent="0.2">
      <c r="A37" s="119"/>
      <c r="B37" s="252">
        <v>45528</v>
      </c>
      <c r="C37" s="235" t="s">
        <v>133</v>
      </c>
      <c r="D37" s="246"/>
      <c r="E37" s="247"/>
      <c r="F37" s="338" t="s">
        <v>61</v>
      </c>
      <c r="G37" s="338"/>
      <c r="H37" s="338"/>
      <c r="I37" s="338"/>
      <c r="J37" s="338"/>
      <c r="K37" s="338"/>
      <c r="L37" s="339"/>
      <c r="M37" s="338"/>
      <c r="N37" s="338"/>
      <c r="O37" s="338"/>
      <c r="P37" s="338"/>
      <c r="Q37" s="338"/>
      <c r="R37" s="338"/>
      <c r="S37" s="338"/>
      <c r="T37" s="338"/>
      <c r="U37" s="340"/>
      <c r="V37" s="122"/>
      <c r="W37" s="112"/>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row>
    <row r="38" spans="1:53" ht="38.25" customHeight="1" x14ac:dyDescent="0.2">
      <c r="A38" s="119"/>
      <c r="B38" s="256">
        <v>45529</v>
      </c>
      <c r="C38" s="235" t="s">
        <v>133</v>
      </c>
      <c r="D38" s="246"/>
      <c r="E38" s="247"/>
      <c r="F38" s="338" t="s">
        <v>61</v>
      </c>
      <c r="G38" s="338"/>
      <c r="H38" s="338"/>
      <c r="I38" s="338"/>
      <c r="J38" s="338"/>
      <c r="K38" s="338"/>
      <c r="L38" s="339"/>
      <c r="M38" s="338"/>
      <c r="N38" s="338"/>
      <c r="O38" s="338"/>
      <c r="P38" s="338"/>
      <c r="Q38" s="338"/>
      <c r="R38" s="338"/>
      <c r="S38" s="338"/>
      <c r="T38" s="338"/>
      <c r="U38" s="340"/>
      <c r="V38" s="122"/>
      <c r="W38" s="112"/>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row>
    <row r="39" spans="1:53" ht="38.25" customHeight="1" x14ac:dyDescent="0.2">
      <c r="A39" s="119"/>
      <c r="B39" s="123">
        <v>45530</v>
      </c>
      <c r="C39" s="235" t="s">
        <v>77</v>
      </c>
      <c r="D39" s="246"/>
      <c r="E39" s="247"/>
      <c r="F39" s="338" t="s">
        <v>61</v>
      </c>
      <c r="G39" s="338"/>
      <c r="H39" s="338"/>
      <c r="I39" s="338"/>
      <c r="J39" s="338"/>
      <c r="K39" s="338"/>
      <c r="L39" s="339"/>
      <c r="M39" s="338"/>
      <c r="N39" s="338"/>
      <c r="O39" s="338"/>
      <c r="P39" s="338"/>
      <c r="Q39" s="338"/>
      <c r="R39" s="338"/>
      <c r="S39" s="338"/>
      <c r="T39" s="338"/>
      <c r="U39" s="340"/>
      <c r="V39" s="122"/>
      <c r="W39" s="112"/>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row>
    <row r="40" spans="1:53" ht="38.25" customHeight="1" x14ac:dyDescent="0.2">
      <c r="A40" s="119"/>
      <c r="B40" s="123">
        <v>45531</v>
      </c>
      <c r="C40" s="235" t="s">
        <v>77</v>
      </c>
      <c r="D40" s="246"/>
      <c r="E40" s="247"/>
      <c r="F40" s="338" t="s">
        <v>61</v>
      </c>
      <c r="G40" s="338"/>
      <c r="H40" s="338"/>
      <c r="I40" s="338"/>
      <c r="J40" s="338"/>
      <c r="K40" s="338"/>
      <c r="L40" s="339"/>
      <c r="M40" s="338"/>
      <c r="N40" s="338"/>
      <c r="O40" s="338"/>
      <c r="P40" s="338"/>
      <c r="Q40" s="338"/>
      <c r="R40" s="338"/>
      <c r="S40" s="338"/>
      <c r="T40" s="338"/>
      <c r="U40" s="340"/>
      <c r="V40" s="122"/>
      <c r="W40" s="112"/>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row>
    <row r="41" spans="1:53" ht="38.25" customHeight="1" x14ac:dyDescent="0.2">
      <c r="A41" s="119"/>
      <c r="B41" s="259">
        <v>45532</v>
      </c>
      <c r="C41" s="235" t="s">
        <v>77</v>
      </c>
      <c r="D41" s="246"/>
      <c r="E41" s="247"/>
      <c r="F41" s="338" t="s">
        <v>61</v>
      </c>
      <c r="G41" s="338"/>
      <c r="H41" s="338"/>
      <c r="I41" s="338"/>
      <c r="J41" s="338"/>
      <c r="K41" s="338"/>
      <c r="L41" s="339"/>
      <c r="M41" s="338"/>
      <c r="N41" s="338"/>
      <c r="O41" s="338"/>
      <c r="P41" s="338"/>
      <c r="Q41" s="338"/>
      <c r="R41" s="338"/>
      <c r="S41" s="338"/>
      <c r="T41" s="338"/>
      <c r="U41" s="340"/>
      <c r="V41" s="122"/>
      <c r="W41" s="112"/>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row>
    <row r="42" spans="1:53" ht="38.25" customHeight="1" x14ac:dyDescent="0.2">
      <c r="A42" s="119"/>
      <c r="B42" s="123">
        <v>45533</v>
      </c>
      <c r="C42" s="235" t="s">
        <v>77</v>
      </c>
      <c r="D42" s="246"/>
      <c r="E42" s="247"/>
      <c r="F42" s="338" t="s">
        <v>61</v>
      </c>
      <c r="G42" s="338"/>
      <c r="H42" s="338"/>
      <c r="I42" s="338"/>
      <c r="J42" s="338"/>
      <c r="K42" s="338"/>
      <c r="L42" s="339"/>
      <c r="M42" s="338"/>
      <c r="N42" s="338"/>
      <c r="O42" s="338"/>
      <c r="P42" s="338"/>
      <c r="Q42" s="338"/>
      <c r="R42" s="338"/>
      <c r="S42" s="338"/>
      <c r="T42" s="338"/>
      <c r="U42" s="340"/>
      <c r="V42" s="122"/>
      <c r="W42" s="112"/>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row>
    <row r="43" spans="1:53" ht="38.25" customHeight="1" x14ac:dyDescent="0.2">
      <c r="A43" s="119"/>
      <c r="B43" s="123">
        <v>45534</v>
      </c>
      <c r="C43" s="235" t="s">
        <v>77</v>
      </c>
      <c r="D43" s="246"/>
      <c r="E43" s="247"/>
      <c r="F43" s="338" t="s">
        <v>61</v>
      </c>
      <c r="G43" s="338"/>
      <c r="H43" s="338"/>
      <c r="I43" s="338"/>
      <c r="J43" s="338"/>
      <c r="K43" s="338"/>
      <c r="L43" s="339"/>
      <c r="M43" s="338"/>
      <c r="N43" s="338"/>
      <c r="O43" s="338"/>
      <c r="P43" s="338"/>
      <c r="Q43" s="338"/>
      <c r="R43" s="338"/>
      <c r="S43" s="338"/>
      <c r="T43" s="338"/>
      <c r="U43" s="340"/>
      <c r="V43" s="122"/>
      <c r="W43" s="112"/>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row>
    <row r="44" spans="1:53" ht="38.25" customHeight="1" thickBot="1" x14ac:dyDescent="0.25">
      <c r="A44" s="127"/>
      <c r="B44" s="258">
        <v>45535</v>
      </c>
      <c r="C44" s="235" t="s">
        <v>133</v>
      </c>
      <c r="D44" s="248"/>
      <c r="E44" s="249"/>
      <c r="F44" s="347" t="s">
        <v>61</v>
      </c>
      <c r="G44" s="347"/>
      <c r="H44" s="347"/>
      <c r="I44" s="347"/>
      <c r="J44" s="347"/>
      <c r="K44" s="347"/>
      <c r="L44" s="348"/>
      <c r="M44" s="347"/>
      <c r="N44" s="347"/>
      <c r="O44" s="347"/>
      <c r="P44" s="347"/>
      <c r="Q44" s="347"/>
      <c r="R44" s="347"/>
      <c r="S44" s="347"/>
      <c r="T44" s="347"/>
      <c r="U44" s="349"/>
      <c r="V44" s="122"/>
      <c r="W44" s="112"/>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row>
    <row r="45" spans="1:53" s="192" customFormat="1" ht="24.75" customHeight="1" x14ac:dyDescent="0.2">
      <c r="A45" s="118"/>
      <c r="B45" s="344" t="s">
        <v>183</v>
      </c>
      <c r="C45" s="344"/>
      <c r="D45" s="344"/>
      <c r="E45" s="344"/>
      <c r="F45" s="344"/>
      <c r="G45" s="344"/>
      <c r="H45" s="344"/>
      <c r="I45" s="344"/>
      <c r="J45" s="344"/>
      <c r="K45" s="344"/>
      <c r="L45" s="344"/>
      <c r="M45" s="344"/>
      <c r="N45" s="344"/>
      <c r="O45" s="223"/>
      <c r="P45" s="218"/>
      <c r="Q45" s="224"/>
      <c r="R45" s="218"/>
      <c r="S45" s="133" t="s">
        <v>41</v>
      </c>
      <c r="T45" s="134" t="s">
        <v>42</v>
      </c>
      <c r="U45" s="132" t="s">
        <v>51</v>
      </c>
      <c r="V45" s="135"/>
      <c r="W45" s="129"/>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row>
    <row r="46" spans="1:53" s="192" customFormat="1" ht="24.75" customHeight="1" thickBot="1" x14ac:dyDescent="0.25">
      <c r="A46" s="118" t="s">
        <v>121</v>
      </c>
      <c r="B46" s="345"/>
      <c r="C46" s="345"/>
      <c r="D46" s="345"/>
      <c r="E46" s="345"/>
      <c r="F46" s="345"/>
      <c r="G46" s="345"/>
      <c r="H46" s="345"/>
      <c r="I46" s="345"/>
      <c r="J46" s="345"/>
      <c r="K46" s="345"/>
      <c r="L46" s="345"/>
      <c r="M46" s="345"/>
      <c r="N46" s="345"/>
      <c r="O46" s="345"/>
      <c r="P46" s="126"/>
      <c r="Q46" s="142"/>
      <c r="R46" s="126"/>
      <c r="S46" s="137">
        <f>IF(P9="時間",SUM(D14:D44),0)</f>
        <v>0</v>
      </c>
      <c r="T46" s="138">
        <f>IF(AND(P9="時間",T9="有"),SUM(E14:E44),0)</f>
        <v>0</v>
      </c>
      <c r="U46" s="139">
        <f>SUM(S46:T46)</f>
        <v>0</v>
      </c>
      <c r="V46" s="140"/>
      <c r="W46" s="129"/>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row>
    <row r="47" spans="1:53" s="192" customFormat="1" ht="24.75" customHeight="1" x14ac:dyDescent="0.2">
      <c r="A47" s="118"/>
      <c r="B47" s="141"/>
      <c r="C47" s="141"/>
      <c r="D47" s="141"/>
      <c r="E47" s="141"/>
      <c r="F47" s="141"/>
      <c r="G47" s="141"/>
      <c r="H47" s="141"/>
      <c r="I47" s="141"/>
      <c r="J47" s="141"/>
      <c r="K47" s="141"/>
      <c r="L47" s="141"/>
      <c r="M47" s="141"/>
      <c r="N47" s="141"/>
      <c r="O47" s="141"/>
      <c r="P47" s="126"/>
      <c r="Q47" s="142"/>
      <c r="R47" s="126"/>
      <c r="S47" s="143"/>
      <c r="T47" s="143"/>
      <c r="U47" s="143"/>
      <c r="V47" s="117"/>
      <c r="W47" s="129"/>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row>
    <row r="48" spans="1:53" s="192" customFormat="1" ht="38.25" customHeight="1" x14ac:dyDescent="0.45">
      <c r="A48" s="119"/>
      <c r="B48" s="346"/>
      <c r="C48" s="346"/>
      <c r="D48" s="145"/>
      <c r="E48" s="146"/>
      <c r="F48" s="146"/>
      <c r="G48" s="146"/>
      <c r="H48" s="146"/>
      <c r="I48" s="146"/>
      <c r="J48" s="146"/>
      <c r="K48" s="146"/>
      <c r="L48" s="146"/>
      <c r="M48" s="146"/>
      <c r="N48" s="147"/>
      <c r="O48" s="146"/>
      <c r="P48" s="216"/>
      <c r="Q48" s="216"/>
      <c r="R48" s="217"/>
      <c r="S48" s="217"/>
      <c r="T48" s="217"/>
      <c r="U48" s="217"/>
      <c r="V48" s="117"/>
      <c r="W48" s="145"/>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row>
    <row r="49" spans="1:53" s="192" customFormat="1" ht="18.75" hidden="1" customHeight="1" x14ac:dyDescent="0.2">
      <c r="A49" s="119"/>
      <c r="B49" s="112"/>
      <c r="C49" s="116"/>
      <c r="D49" s="112"/>
      <c r="E49" s="112"/>
      <c r="F49" s="112"/>
      <c r="G49" s="112"/>
      <c r="H49" s="112"/>
      <c r="I49" s="112"/>
      <c r="J49" s="112"/>
      <c r="K49" s="112"/>
      <c r="L49" s="112"/>
      <c r="M49" s="112"/>
      <c r="N49" s="112"/>
      <c r="O49" s="112"/>
      <c r="P49" s="112"/>
      <c r="Q49" s="112"/>
      <c r="R49" s="112"/>
      <c r="S49" s="112"/>
      <c r="T49" s="112"/>
      <c r="U49" s="112"/>
      <c r="V49" s="115"/>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row>
    <row r="50" spans="1:53" s="192" customFormat="1" ht="18.75" hidden="1" customHeight="1" x14ac:dyDescent="0.2">
      <c r="A50" s="119"/>
      <c r="B50" s="112"/>
      <c r="C50" s="116"/>
      <c r="D50" s="112"/>
      <c r="E50" s="112"/>
      <c r="F50" s="112"/>
      <c r="G50" s="112"/>
      <c r="H50" s="112"/>
      <c r="I50" s="112"/>
      <c r="J50" s="112"/>
      <c r="K50" s="112"/>
      <c r="L50" s="112"/>
      <c r="M50" s="112"/>
      <c r="N50" s="112"/>
      <c r="O50" s="112"/>
      <c r="P50" s="112"/>
      <c r="Q50" s="112"/>
      <c r="R50" s="112"/>
      <c r="S50" s="112"/>
      <c r="T50" s="112"/>
      <c r="U50" s="112"/>
      <c r="V50" s="112"/>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row>
    <row r="51" spans="1:53" s="192" customFormat="1" ht="18.75" hidden="1" customHeight="1" x14ac:dyDescent="0.2">
      <c r="A51" s="119"/>
      <c r="B51" s="112"/>
      <c r="C51" s="116"/>
      <c r="D51" s="112"/>
      <c r="E51" s="112"/>
      <c r="F51" s="112"/>
      <c r="G51" s="112"/>
      <c r="H51" s="112"/>
      <c r="I51" s="112"/>
      <c r="J51" s="112"/>
      <c r="K51" s="112"/>
      <c r="L51" s="152"/>
      <c r="M51" s="112"/>
      <c r="N51" s="112"/>
      <c r="O51" s="112"/>
      <c r="P51" s="112"/>
      <c r="Q51" s="112"/>
      <c r="R51" s="112"/>
      <c r="S51" s="112"/>
      <c r="T51" s="112"/>
      <c r="U51" s="112"/>
      <c r="V51" s="112"/>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row>
    <row r="52" spans="1:53" s="192" customFormat="1" ht="27" hidden="1" customHeight="1" x14ac:dyDescent="0.2">
      <c r="A52" s="119"/>
      <c r="B52" s="354" t="s">
        <v>142</v>
      </c>
      <c r="C52" s="354"/>
      <c r="D52" s="354"/>
      <c r="E52" s="354"/>
      <c r="F52" s="354"/>
      <c r="G52" s="354"/>
      <c r="H52" s="354"/>
      <c r="I52" s="354"/>
      <c r="J52" s="354"/>
      <c r="K52" s="354"/>
      <c r="L52" s="354"/>
      <c r="M52" s="354"/>
      <c r="N52" s="354"/>
      <c r="O52" s="354"/>
      <c r="P52" s="354"/>
      <c r="Q52" s="354"/>
      <c r="R52" s="354"/>
      <c r="S52" s="354"/>
      <c r="T52" s="354"/>
      <c r="U52" s="354"/>
      <c r="V52" s="112"/>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row>
    <row r="53" spans="1:53" s="192" customFormat="1" ht="27" hidden="1" customHeight="1" thickBot="1" x14ac:dyDescent="0.25">
      <c r="A53" s="119"/>
      <c r="B53" s="112"/>
      <c r="C53" s="155"/>
      <c r="D53" s="156"/>
      <c r="E53" s="156"/>
      <c r="F53" s="156"/>
      <c r="G53" s="156"/>
      <c r="H53" s="156"/>
      <c r="I53" s="156"/>
      <c r="J53" s="156"/>
      <c r="K53" s="156"/>
      <c r="L53" s="156"/>
      <c r="M53" s="156"/>
      <c r="N53" s="156"/>
      <c r="O53" s="156"/>
      <c r="P53" s="156"/>
      <c r="Q53" s="156"/>
      <c r="R53" s="156"/>
      <c r="S53" s="156"/>
      <c r="T53" s="112"/>
      <c r="U53" s="112"/>
      <c r="V53" s="157"/>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3"/>
      <c r="AT53" s="113"/>
      <c r="AU53" s="113"/>
      <c r="AV53" s="113"/>
      <c r="AW53" s="113"/>
      <c r="AX53" s="113"/>
      <c r="AY53" s="113"/>
      <c r="AZ53" s="113"/>
      <c r="BA53" s="113"/>
    </row>
    <row r="54" spans="1:53" s="192" customFormat="1" ht="27" hidden="1" customHeight="1" x14ac:dyDescent="0.2">
      <c r="A54" s="119"/>
      <c r="B54" s="158"/>
      <c r="C54" s="159"/>
      <c r="D54" s="160"/>
      <c r="E54" s="160"/>
      <c r="F54" s="160"/>
      <c r="G54" s="160"/>
      <c r="H54" s="160"/>
      <c r="I54" s="160"/>
      <c r="J54" s="160"/>
      <c r="K54" s="160"/>
      <c r="L54" s="160"/>
      <c r="M54" s="160"/>
      <c r="N54" s="160"/>
      <c r="O54" s="160"/>
      <c r="P54" s="160"/>
      <c r="Q54" s="160"/>
      <c r="R54" s="160"/>
      <c r="S54" s="160"/>
      <c r="T54" s="161"/>
      <c r="U54" s="158"/>
      <c r="V54" s="162"/>
      <c r="W54" s="113"/>
      <c r="X54" s="113"/>
      <c r="Y54" s="113"/>
      <c r="Z54" s="113"/>
      <c r="AA54" s="113"/>
      <c r="AB54" s="113"/>
      <c r="AC54" s="113"/>
      <c r="AD54" s="113"/>
      <c r="AE54" s="113"/>
      <c r="AF54" s="113"/>
      <c r="AG54" s="113"/>
      <c r="AH54" s="113"/>
      <c r="AI54" s="113"/>
      <c r="AJ54" s="113"/>
      <c r="AK54" s="113"/>
      <c r="AL54" s="113"/>
      <c r="AM54" s="113"/>
      <c r="AN54" s="113"/>
      <c r="AO54" s="113"/>
      <c r="AP54" s="113"/>
      <c r="AQ54" s="113"/>
      <c r="AR54" s="113"/>
      <c r="AS54" s="113"/>
      <c r="AT54" s="113"/>
      <c r="AU54" s="113"/>
      <c r="AV54" s="113"/>
      <c r="AW54" s="113"/>
      <c r="AX54" s="113"/>
      <c r="AY54" s="113"/>
      <c r="AZ54" s="113"/>
      <c r="BA54" s="113"/>
    </row>
    <row r="55" spans="1:53" s="192" customFormat="1" ht="27" hidden="1" customHeight="1" x14ac:dyDescent="0.2">
      <c r="A55" s="119"/>
      <c r="B55" s="163"/>
      <c r="C55" s="351"/>
      <c r="D55" s="352"/>
      <c r="E55" s="352"/>
      <c r="F55" s="352"/>
      <c r="G55" s="352"/>
      <c r="H55" s="352"/>
      <c r="I55" s="352"/>
      <c r="J55" s="352"/>
      <c r="K55" s="352"/>
      <c r="L55" s="352"/>
      <c r="M55" s="352"/>
      <c r="N55" s="352"/>
      <c r="O55" s="352"/>
      <c r="P55" s="352"/>
      <c r="Q55" s="352"/>
      <c r="R55" s="352"/>
      <c r="S55" s="352"/>
      <c r="T55" s="353"/>
      <c r="U55" s="163"/>
      <c r="V55" s="162"/>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c r="AV55" s="113"/>
      <c r="AW55" s="113"/>
      <c r="AX55" s="113"/>
      <c r="AY55" s="113"/>
      <c r="AZ55" s="113"/>
      <c r="BA55" s="113"/>
    </row>
    <row r="56" spans="1:53" s="192" customFormat="1" ht="27" hidden="1" customHeight="1" x14ac:dyDescent="0.2">
      <c r="A56" s="119"/>
      <c r="B56" s="163"/>
      <c r="C56" s="351"/>
      <c r="D56" s="352"/>
      <c r="E56" s="352"/>
      <c r="F56" s="352"/>
      <c r="G56" s="352"/>
      <c r="H56" s="352"/>
      <c r="I56" s="352"/>
      <c r="J56" s="352"/>
      <c r="K56" s="352"/>
      <c r="L56" s="352"/>
      <c r="M56" s="352"/>
      <c r="N56" s="352"/>
      <c r="O56" s="352"/>
      <c r="P56" s="352"/>
      <c r="Q56" s="352"/>
      <c r="R56" s="352"/>
      <c r="S56" s="352"/>
      <c r="T56" s="353"/>
      <c r="U56" s="163"/>
      <c r="V56" s="162"/>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3"/>
      <c r="AT56" s="113"/>
      <c r="AU56" s="113"/>
      <c r="AV56" s="113"/>
      <c r="AW56" s="113"/>
      <c r="AX56" s="113"/>
      <c r="AY56" s="113"/>
      <c r="AZ56" s="113"/>
      <c r="BA56" s="113"/>
    </row>
    <row r="57" spans="1:53" s="192" customFormat="1" ht="27" hidden="1" customHeight="1" x14ac:dyDescent="0.2">
      <c r="A57" s="119"/>
      <c r="B57" s="163"/>
      <c r="C57" s="351"/>
      <c r="D57" s="352"/>
      <c r="E57" s="352"/>
      <c r="F57" s="352"/>
      <c r="G57" s="352"/>
      <c r="H57" s="352"/>
      <c r="I57" s="352"/>
      <c r="J57" s="352"/>
      <c r="K57" s="352"/>
      <c r="L57" s="352"/>
      <c r="M57" s="352"/>
      <c r="N57" s="352"/>
      <c r="O57" s="352"/>
      <c r="P57" s="352"/>
      <c r="Q57" s="352"/>
      <c r="R57" s="352"/>
      <c r="S57" s="352"/>
      <c r="T57" s="353"/>
      <c r="U57" s="163"/>
      <c r="V57" s="162"/>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3"/>
      <c r="AS57" s="113"/>
      <c r="AT57" s="113"/>
      <c r="AU57" s="113"/>
      <c r="AV57" s="113"/>
      <c r="AW57" s="113"/>
      <c r="AX57" s="113"/>
      <c r="AY57" s="113"/>
      <c r="AZ57" s="113"/>
      <c r="BA57" s="113"/>
    </row>
    <row r="58" spans="1:53" s="192" customFormat="1" ht="27" hidden="1" customHeight="1" x14ac:dyDescent="0.2">
      <c r="A58" s="119"/>
      <c r="B58" s="163"/>
      <c r="C58" s="351"/>
      <c r="D58" s="352"/>
      <c r="E58" s="352"/>
      <c r="F58" s="352"/>
      <c r="G58" s="352"/>
      <c r="H58" s="352"/>
      <c r="I58" s="352"/>
      <c r="J58" s="352"/>
      <c r="K58" s="352"/>
      <c r="L58" s="352"/>
      <c r="M58" s="352"/>
      <c r="N58" s="352"/>
      <c r="O58" s="352"/>
      <c r="P58" s="352"/>
      <c r="Q58" s="352"/>
      <c r="R58" s="352"/>
      <c r="S58" s="352"/>
      <c r="T58" s="353"/>
      <c r="U58" s="163"/>
      <c r="V58" s="162"/>
      <c r="W58" s="113"/>
      <c r="X58" s="113"/>
      <c r="Y58" s="113"/>
      <c r="Z58" s="113"/>
      <c r="AA58" s="113"/>
      <c r="AB58" s="113"/>
      <c r="AC58" s="113"/>
      <c r="AD58" s="113"/>
      <c r="AE58" s="113"/>
      <c r="AF58" s="113"/>
      <c r="AG58" s="113"/>
      <c r="AH58" s="113"/>
      <c r="AI58" s="113"/>
      <c r="AJ58" s="113"/>
      <c r="AK58" s="113"/>
      <c r="AL58" s="113"/>
      <c r="AM58" s="113"/>
      <c r="AN58" s="113"/>
      <c r="AO58" s="113"/>
      <c r="AP58" s="113"/>
      <c r="AQ58" s="113"/>
      <c r="AR58" s="113"/>
      <c r="AS58" s="113"/>
      <c r="AT58" s="113"/>
      <c r="AU58" s="113"/>
      <c r="AV58" s="113"/>
      <c r="AW58" s="113"/>
      <c r="AX58" s="113"/>
      <c r="AY58" s="113"/>
      <c r="AZ58" s="113"/>
      <c r="BA58" s="113"/>
    </row>
    <row r="59" spans="1:53" s="192" customFormat="1" ht="27" hidden="1" customHeight="1" x14ac:dyDescent="0.2">
      <c r="A59" s="119"/>
      <c r="B59" s="163"/>
      <c r="C59" s="351"/>
      <c r="D59" s="352"/>
      <c r="E59" s="352"/>
      <c r="F59" s="352"/>
      <c r="G59" s="352"/>
      <c r="H59" s="352"/>
      <c r="I59" s="352"/>
      <c r="J59" s="352"/>
      <c r="K59" s="352"/>
      <c r="L59" s="352"/>
      <c r="M59" s="352"/>
      <c r="N59" s="352"/>
      <c r="O59" s="352"/>
      <c r="P59" s="352"/>
      <c r="Q59" s="352"/>
      <c r="R59" s="352"/>
      <c r="S59" s="352"/>
      <c r="T59" s="353"/>
      <c r="U59" s="163"/>
      <c r="V59" s="162"/>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row>
    <row r="60" spans="1:53" s="192" customFormat="1" ht="27" hidden="1" customHeight="1" x14ac:dyDescent="0.2">
      <c r="A60" s="119"/>
      <c r="B60" s="163"/>
      <c r="C60" s="351"/>
      <c r="D60" s="352"/>
      <c r="E60" s="352"/>
      <c r="F60" s="352"/>
      <c r="G60" s="352"/>
      <c r="H60" s="352"/>
      <c r="I60" s="352"/>
      <c r="J60" s="352"/>
      <c r="K60" s="352"/>
      <c r="L60" s="352"/>
      <c r="M60" s="352"/>
      <c r="N60" s="352"/>
      <c r="O60" s="352"/>
      <c r="P60" s="352"/>
      <c r="Q60" s="352"/>
      <c r="R60" s="352"/>
      <c r="S60" s="352"/>
      <c r="T60" s="353"/>
      <c r="U60" s="163"/>
      <c r="V60" s="162"/>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13"/>
    </row>
    <row r="61" spans="1:53" s="192" customFormat="1" ht="27" hidden="1" customHeight="1" x14ac:dyDescent="0.2">
      <c r="A61" s="119"/>
      <c r="B61" s="163"/>
      <c r="C61" s="351"/>
      <c r="D61" s="352"/>
      <c r="E61" s="352"/>
      <c r="F61" s="352"/>
      <c r="G61" s="352"/>
      <c r="H61" s="352"/>
      <c r="I61" s="352"/>
      <c r="J61" s="352"/>
      <c r="K61" s="352"/>
      <c r="L61" s="352"/>
      <c r="M61" s="352"/>
      <c r="N61" s="352"/>
      <c r="O61" s="352"/>
      <c r="P61" s="352"/>
      <c r="Q61" s="352"/>
      <c r="R61" s="352"/>
      <c r="S61" s="352"/>
      <c r="T61" s="353"/>
      <c r="U61" s="163"/>
      <c r="V61" s="162"/>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row>
    <row r="62" spans="1:53" s="192" customFormat="1" ht="27" hidden="1" customHeight="1" thickBot="1" x14ac:dyDescent="0.25">
      <c r="A62" s="119"/>
      <c r="B62" s="158"/>
      <c r="C62" s="164"/>
      <c r="D62" s="165"/>
      <c r="E62" s="165"/>
      <c r="F62" s="165"/>
      <c r="G62" s="165"/>
      <c r="H62" s="165"/>
      <c r="I62" s="165"/>
      <c r="J62" s="165"/>
      <c r="K62" s="165"/>
      <c r="L62" s="165"/>
      <c r="M62" s="165"/>
      <c r="N62" s="165"/>
      <c r="O62" s="165"/>
      <c r="P62" s="165"/>
      <c r="Q62" s="165"/>
      <c r="R62" s="165"/>
      <c r="S62" s="165"/>
      <c r="T62" s="166"/>
      <c r="U62" s="158"/>
      <c r="V62" s="162"/>
      <c r="W62" s="113"/>
      <c r="X62" s="113"/>
      <c r="Y62" s="113"/>
      <c r="Z62" s="113"/>
      <c r="AA62" s="113"/>
      <c r="AB62" s="113"/>
      <c r="AC62" s="113"/>
      <c r="AD62" s="113"/>
      <c r="AE62" s="113"/>
      <c r="AF62" s="113"/>
      <c r="AG62" s="113"/>
      <c r="AH62" s="113"/>
      <c r="AI62" s="113"/>
      <c r="AJ62" s="113"/>
      <c r="AK62" s="113"/>
      <c r="AL62" s="113"/>
      <c r="AM62" s="113"/>
      <c r="AN62" s="113"/>
      <c r="AO62" s="113"/>
      <c r="AP62" s="113"/>
      <c r="AQ62" s="113"/>
      <c r="AR62" s="113"/>
      <c r="AS62" s="113"/>
      <c r="AT62" s="113"/>
      <c r="AU62" s="113"/>
      <c r="AV62" s="113"/>
      <c r="AW62" s="113"/>
      <c r="AX62" s="113"/>
      <c r="AY62" s="113"/>
      <c r="AZ62" s="113"/>
      <c r="BA62" s="113"/>
    </row>
    <row r="63" spans="1:53" s="192" customFormat="1" ht="27" hidden="1" customHeight="1" x14ac:dyDescent="0.2">
      <c r="A63" s="119"/>
      <c r="B63" s="167"/>
      <c r="C63" s="156"/>
      <c r="D63" s="156"/>
      <c r="E63" s="156"/>
      <c r="F63" s="156"/>
      <c r="G63" s="168"/>
      <c r="H63" s="168"/>
      <c r="I63" s="168"/>
      <c r="J63" s="168"/>
      <c r="K63" s="168"/>
      <c r="L63" s="156"/>
      <c r="M63" s="156"/>
      <c r="N63" s="156"/>
      <c r="O63" s="156"/>
      <c r="P63" s="156"/>
      <c r="Q63" s="156"/>
      <c r="R63" s="156"/>
      <c r="S63" s="112"/>
      <c r="T63" s="152"/>
      <c r="U63" s="169"/>
      <c r="V63" s="162"/>
      <c r="W63" s="113"/>
      <c r="X63" s="113"/>
      <c r="Y63" s="113"/>
      <c r="Z63" s="113"/>
      <c r="AA63" s="113"/>
      <c r="AB63" s="113"/>
      <c r="AC63" s="113"/>
      <c r="AD63" s="113"/>
      <c r="AE63" s="113"/>
      <c r="AF63" s="113"/>
      <c r="AG63" s="113"/>
      <c r="AH63" s="113"/>
      <c r="AI63" s="113"/>
      <c r="AJ63" s="113"/>
      <c r="AK63" s="113"/>
      <c r="AL63" s="113"/>
      <c r="AM63" s="113"/>
      <c r="AN63" s="113"/>
      <c r="AO63" s="113"/>
      <c r="AP63" s="113"/>
      <c r="AQ63" s="113"/>
      <c r="AR63" s="113"/>
      <c r="AS63" s="113"/>
      <c r="AT63" s="113"/>
      <c r="AU63" s="113"/>
      <c r="AV63" s="113"/>
      <c r="AW63" s="113"/>
      <c r="AX63" s="113"/>
      <c r="AY63" s="113"/>
      <c r="AZ63" s="113"/>
      <c r="BA63" s="113"/>
    </row>
    <row r="64" spans="1:53" s="192" customFormat="1" ht="27" hidden="1" customHeight="1" x14ac:dyDescent="0.2">
      <c r="A64" s="119"/>
      <c r="B64" s="167"/>
      <c r="C64" s="168"/>
      <c r="D64" s="168"/>
      <c r="E64" s="168"/>
      <c r="F64" s="168"/>
      <c r="G64" s="168"/>
      <c r="H64" s="168"/>
      <c r="I64" s="168"/>
      <c r="J64" s="168"/>
      <c r="K64" s="168"/>
      <c r="L64" s="156"/>
      <c r="M64" s="156"/>
      <c r="N64" s="156"/>
      <c r="O64" s="156"/>
      <c r="P64" s="156"/>
      <c r="Q64" s="156"/>
      <c r="R64" s="156"/>
      <c r="S64" s="112"/>
      <c r="T64" s="152"/>
      <c r="U64" s="170"/>
      <c r="V64" s="162"/>
      <c r="W64" s="113"/>
      <c r="X64" s="113"/>
      <c r="Y64" s="113"/>
      <c r="Z64" s="113"/>
      <c r="AA64" s="113"/>
      <c r="AB64" s="113"/>
      <c r="AC64" s="113"/>
      <c r="AD64" s="113"/>
      <c r="AE64" s="113"/>
      <c r="AF64" s="113"/>
      <c r="AG64" s="113"/>
      <c r="AH64" s="113"/>
      <c r="AI64" s="113"/>
      <c r="AJ64" s="113"/>
      <c r="AK64" s="113"/>
      <c r="AL64" s="113"/>
      <c r="AM64" s="113"/>
      <c r="AN64" s="113"/>
      <c r="AO64" s="113"/>
      <c r="AP64" s="113"/>
      <c r="AQ64" s="113"/>
      <c r="AR64" s="113"/>
      <c r="AS64" s="113"/>
      <c r="AT64" s="113"/>
      <c r="AU64" s="113"/>
      <c r="AV64" s="113"/>
      <c r="AW64" s="113"/>
      <c r="AX64" s="113"/>
      <c r="AY64" s="113"/>
      <c r="AZ64" s="113"/>
      <c r="BA64" s="113"/>
    </row>
    <row r="65" spans="1:53" s="192" customFormat="1" ht="27" hidden="1" customHeight="1" x14ac:dyDescent="0.2">
      <c r="A65" s="119"/>
      <c r="B65" s="355" t="s">
        <v>143</v>
      </c>
      <c r="C65" s="355"/>
      <c r="D65" s="355"/>
      <c r="E65" s="355"/>
      <c r="F65" s="355"/>
      <c r="G65" s="355"/>
      <c r="H65" s="355"/>
      <c r="I65" s="355"/>
      <c r="J65" s="355"/>
      <c r="K65" s="355"/>
      <c r="L65" s="355"/>
      <c r="M65" s="355"/>
      <c r="N65" s="355"/>
      <c r="O65" s="355"/>
      <c r="P65" s="355"/>
      <c r="Q65" s="355"/>
      <c r="R65" s="355"/>
      <c r="S65" s="355"/>
      <c r="T65" s="355"/>
      <c r="U65" s="355"/>
      <c r="V65" s="157"/>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row>
    <row r="66" spans="1:53" s="192" customFormat="1" ht="27" hidden="1" customHeight="1" thickBot="1" x14ac:dyDescent="0.25">
      <c r="A66" s="119"/>
      <c r="B66" s="167"/>
      <c r="C66" s="168"/>
      <c r="D66" s="168"/>
      <c r="E66" s="168"/>
      <c r="F66" s="168"/>
      <c r="G66" s="168"/>
      <c r="H66" s="168"/>
      <c r="I66" s="168"/>
      <c r="J66" s="168"/>
      <c r="K66" s="168"/>
      <c r="L66" s="156"/>
      <c r="M66" s="156"/>
      <c r="N66" s="156"/>
      <c r="O66" s="156"/>
      <c r="P66" s="156"/>
      <c r="Q66" s="156"/>
      <c r="R66" s="156"/>
      <c r="S66" s="112"/>
      <c r="T66" s="152"/>
      <c r="U66" s="170"/>
      <c r="V66" s="162"/>
      <c r="W66" s="113"/>
      <c r="X66" s="113"/>
      <c r="Y66" s="113"/>
      <c r="Z66" s="113"/>
      <c r="AA66" s="113"/>
      <c r="AB66" s="113"/>
      <c r="AC66" s="113"/>
      <c r="AD66" s="113"/>
      <c r="AE66" s="113"/>
      <c r="AF66" s="113"/>
      <c r="AG66" s="113"/>
      <c r="AH66" s="113"/>
      <c r="AI66" s="113"/>
      <c r="AJ66" s="113"/>
      <c r="AK66" s="113"/>
      <c r="AL66" s="113"/>
      <c r="AM66" s="113"/>
      <c r="AN66" s="113"/>
      <c r="AO66" s="113"/>
      <c r="AP66" s="113"/>
      <c r="AQ66" s="113"/>
      <c r="AR66" s="113"/>
      <c r="AS66" s="113"/>
      <c r="AT66" s="113"/>
      <c r="AU66" s="113"/>
      <c r="AV66" s="113"/>
      <c r="AW66" s="113"/>
      <c r="AX66" s="113"/>
      <c r="AY66" s="113"/>
      <c r="AZ66" s="113"/>
      <c r="BA66" s="113"/>
    </row>
    <row r="67" spans="1:53" s="192" customFormat="1" ht="27" hidden="1" customHeight="1" x14ac:dyDescent="0.2">
      <c r="A67" s="119"/>
      <c r="B67" s="171"/>
      <c r="C67" s="172"/>
      <c r="D67" s="173"/>
      <c r="E67" s="173"/>
      <c r="F67" s="173"/>
      <c r="G67" s="173"/>
      <c r="H67" s="173"/>
      <c r="I67" s="173"/>
      <c r="J67" s="173"/>
      <c r="K67" s="173"/>
      <c r="L67" s="174"/>
      <c r="M67" s="174"/>
      <c r="N67" s="174"/>
      <c r="O67" s="174"/>
      <c r="P67" s="174"/>
      <c r="Q67" s="174"/>
      <c r="R67" s="174"/>
      <c r="S67" s="174"/>
      <c r="T67" s="175"/>
      <c r="U67" s="170"/>
      <c r="V67" s="162"/>
      <c r="W67" s="113"/>
      <c r="X67" s="113"/>
      <c r="Y67" s="113"/>
      <c r="Z67" s="113"/>
      <c r="AA67" s="113"/>
      <c r="AB67" s="113"/>
      <c r="AC67" s="113"/>
      <c r="AD67" s="113"/>
      <c r="AE67" s="113"/>
      <c r="AF67" s="113"/>
      <c r="AG67" s="113"/>
      <c r="AH67" s="113"/>
      <c r="AI67" s="113"/>
      <c r="AJ67" s="113"/>
      <c r="AK67" s="113"/>
      <c r="AL67" s="113"/>
      <c r="AM67" s="113"/>
      <c r="AN67" s="113"/>
      <c r="AO67" s="113"/>
      <c r="AP67" s="113"/>
      <c r="AQ67" s="113"/>
      <c r="AR67" s="113"/>
      <c r="AS67" s="113"/>
      <c r="AT67" s="113"/>
      <c r="AU67" s="113"/>
      <c r="AV67" s="113"/>
      <c r="AW67" s="113"/>
      <c r="AX67" s="113"/>
      <c r="AY67" s="113"/>
      <c r="AZ67" s="113"/>
      <c r="BA67" s="113"/>
    </row>
    <row r="68" spans="1:53" s="192" customFormat="1" ht="27" hidden="1" customHeight="1" x14ac:dyDescent="0.2">
      <c r="A68" s="119"/>
      <c r="B68" s="163"/>
      <c r="C68" s="351"/>
      <c r="D68" s="352"/>
      <c r="E68" s="352"/>
      <c r="F68" s="352"/>
      <c r="G68" s="352"/>
      <c r="H68" s="352"/>
      <c r="I68" s="352"/>
      <c r="J68" s="352"/>
      <c r="K68" s="352"/>
      <c r="L68" s="352"/>
      <c r="M68" s="352"/>
      <c r="N68" s="352"/>
      <c r="O68" s="352"/>
      <c r="P68" s="352"/>
      <c r="Q68" s="352"/>
      <c r="R68" s="352"/>
      <c r="S68" s="352"/>
      <c r="T68" s="353"/>
      <c r="U68" s="163"/>
      <c r="V68" s="162"/>
      <c r="W68" s="113"/>
      <c r="X68" s="113"/>
      <c r="Y68" s="113"/>
      <c r="Z68" s="113"/>
      <c r="AA68" s="113"/>
      <c r="AB68" s="113"/>
      <c r="AC68" s="113"/>
      <c r="AD68" s="113"/>
      <c r="AE68" s="113"/>
      <c r="AF68" s="113"/>
      <c r="AG68" s="113"/>
      <c r="AH68" s="113"/>
      <c r="AI68" s="113"/>
      <c r="AJ68" s="113"/>
      <c r="AK68" s="113"/>
      <c r="AL68" s="113"/>
      <c r="AM68" s="113"/>
      <c r="AN68" s="113"/>
      <c r="AO68" s="113"/>
      <c r="AP68" s="113"/>
      <c r="AQ68" s="113"/>
      <c r="AR68" s="113"/>
      <c r="AS68" s="113"/>
      <c r="AT68" s="113"/>
      <c r="AU68" s="113"/>
      <c r="AV68" s="113"/>
      <c r="AW68" s="113"/>
      <c r="AX68" s="113"/>
      <c r="AY68" s="113"/>
      <c r="AZ68" s="113"/>
      <c r="BA68" s="113"/>
    </row>
    <row r="69" spans="1:53" s="192" customFormat="1" ht="27" hidden="1" customHeight="1" x14ac:dyDescent="0.2">
      <c r="A69" s="119"/>
      <c r="B69" s="163"/>
      <c r="C69" s="351"/>
      <c r="D69" s="352"/>
      <c r="E69" s="352"/>
      <c r="F69" s="352"/>
      <c r="G69" s="352"/>
      <c r="H69" s="352"/>
      <c r="I69" s="352"/>
      <c r="J69" s="352"/>
      <c r="K69" s="352"/>
      <c r="L69" s="352"/>
      <c r="M69" s="352"/>
      <c r="N69" s="352"/>
      <c r="O69" s="352"/>
      <c r="P69" s="352"/>
      <c r="Q69" s="352"/>
      <c r="R69" s="352"/>
      <c r="S69" s="352"/>
      <c r="T69" s="353"/>
      <c r="U69" s="163"/>
      <c r="V69" s="162"/>
      <c r="W69" s="113"/>
      <c r="X69" s="113"/>
      <c r="Y69" s="113"/>
      <c r="Z69" s="113"/>
      <c r="AA69" s="113"/>
      <c r="AB69" s="113"/>
      <c r="AC69" s="113"/>
      <c r="AD69" s="113"/>
      <c r="AE69" s="113"/>
      <c r="AF69" s="113"/>
      <c r="AG69" s="113"/>
      <c r="AH69" s="113"/>
      <c r="AI69" s="113"/>
      <c r="AJ69" s="113"/>
      <c r="AK69" s="113"/>
      <c r="AL69" s="113"/>
      <c r="AM69" s="113"/>
      <c r="AN69" s="113"/>
      <c r="AO69" s="113"/>
      <c r="AP69" s="113"/>
      <c r="AQ69" s="113"/>
      <c r="AR69" s="113"/>
      <c r="AS69" s="113"/>
      <c r="AT69" s="113"/>
      <c r="AU69" s="113"/>
      <c r="AV69" s="113"/>
      <c r="AW69" s="113"/>
      <c r="AX69" s="113"/>
      <c r="AY69" s="113"/>
      <c r="AZ69" s="113"/>
      <c r="BA69" s="113"/>
    </row>
    <row r="70" spans="1:53" s="192" customFormat="1" ht="27" hidden="1" customHeight="1" x14ac:dyDescent="0.2">
      <c r="A70" s="119"/>
      <c r="B70" s="163"/>
      <c r="C70" s="351"/>
      <c r="D70" s="352"/>
      <c r="E70" s="352"/>
      <c r="F70" s="352"/>
      <c r="G70" s="352"/>
      <c r="H70" s="352"/>
      <c r="I70" s="352"/>
      <c r="J70" s="352"/>
      <c r="K70" s="352"/>
      <c r="L70" s="352"/>
      <c r="M70" s="352"/>
      <c r="N70" s="352"/>
      <c r="O70" s="352"/>
      <c r="P70" s="352"/>
      <c r="Q70" s="352"/>
      <c r="R70" s="352"/>
      <c r="S70" s="352"/>
      <c r="T70" s="353"/>
      <c r="U70" s="163"/>
      <c r="V70" s="162"/>
      <c r="W70" s="113"/>
      <c r="X70" s="113"/>
      <c r="Y70" s="113"/>
      <c r="Z70" s="113"/>
      <c r="AA70" s="113"/>
      <c r="AB70" s="113"/>
      <c r="AC70" s="113"/>
      <c r="AD70" s="113"/>
      <c r="AE70" s="113"/>
      <c r="AF70" s="113"/>
      <c r="AG70" s="113"/>
      <c r="AH70" s="113"/>
      <c r="AI70" s="113"/>
      <c r="AJ70" s="113"/>
      <c r="AK70" s="113"/>
      <c r="AL70" s="113"/>
      <c r="AM70" s="113"/>
      <c r="AN70" s="113"/>
      <c r="AO70" s="113"/>
      <c r="AP70" s="113"/>
      <c r="AQ70" s="113"/>
      <c r="AR70" s="113"/>
      <c r="AS70" s="113"/>
      <c r="AT70" s="113"/>
      <c r="AU70" s="113"/>
      <c r="AV70" s="113"/>
      <c r="AW70" s="113"/>
      <c r="AX70" s="113"/>
      <c r="AY70" s="113"/>
      <c r="AZ70" s="113"/>
      <c r="BA70" s="113"/>
    </row>
    <row r="71" spans="1:53" s="192" customFormat="1" ht="27" hidden="1" customHeight="1" x14ac:dyDescent="0.2">
      <c r="A71" s="119"/>
      <c r="B71" s="163"/>
      <c r="C71" s="351"/>
      <c r="D71" s="352"/>
      <c r="E71" s="352"/>
      <c r="F71" s="352"/>
      <c r="G71" s="352"/>
      <c r="H71" s="352"/>
      <c r="I71" s="352"/>
      <c r="J71" s="352"/>
      <c r="K71" s="352"/>
      <c r="L71" s="352"/>
      <c r="M71" s="352"/>
      <c r="N71" s="352"/>
      <c r="O71" s="352"/>
      <c r="P71" s="352"/>
      <c r="Q71" s="352"/>
      <c r="R71" s="352"/>
      <c r="S71" s="352"/>
      <c r="T71" s="353"/>
      <c r="U71" s="163"/>
      <c r="V71" s="162"/>
      <c r="W71" s="113"/>
      <c r="X71" s="113"/>
      <c r="Y71" s="113"/>
      <c r="Z71" s="113"/>
      <c r="AA71" s="113"/>
      <c r="AB71" s="113"/>
      <c r="AC71" s="113"/>
      <c r="AD71" s="113"/>
      <c r="AE71" s="113"/>
      <c r="AF71" s="113"/>
      <c r="AG71" s="113"/>
      <c r="AH71" s="113"/>
      <c r="AI71" s="113"/>
      <c r="AJ71" s="113"/>
      <c r="AK71" s="113"/>
      <c r="AL71" s="113"/>
      <c r="AM71" s="113"/>
      <c r="AN71" s="113"/>
      <c r="AO71" s="113"/>
      <c r="AP71" s="113"/>
      <c r="AQ71" s="113"/>
      <c r="AR71" s="113"/>
      <c r="AS71" s="113"/>
      <c r="AT71" s="113"/>
      <c r="AU71" s="113"/>
      <c r="AV71" s="113"/>
      <c r="AW71" s="113"/>
      <c r="AX71" s="113"/>
      <c r="AY71" s="113"/>
      <c r="AZ71" s="113"/>
      <c r="BA71" s="113"/>
    </row>
    <row r="72" spans="1:53" s="192" customFormat="1" ht="27" hidden="1" customHeight="1" x14ac:dyDescent="0.2">
      <c r="A72" s="119"/>
      <c r="B72" s="163"/>
      <c r="C72" s="351"/>
      <c r="D72" s="352"/>
      <c r="E72" s="352"/>
      <c r="F72" s="352"/>
      <c r="G72" s="352"/>
      <c r="H72" s="352"/>
      <c r="I72" s="352"/>
      <c r="J72" s="352"/>
      <c r="K72" s="352"/>
      <c r="L72" s="352"/>
      <c r="M72" s="352"/>
      <c r="N72" s="352"/>
      <c r="O72" s="352"/>
      <c r="P72" s="352"/>
      <c r="Q72" s="352"/>
      <c r="R72" s="352"/>
      <c r="S72" s="352"/>
      <c r="T72" s="353"/>
      <c r="U72" s="163"/>
      <c r="V72" s="162"/>
      <c r="W72" s="113"/>
      <c r="X72" s="113"/>
      <c r="Y72" s="113"/>
      <c r="Z72" s="113"/>
      <c r="AA72" s="113"/>
      <c r="AB72" s="113"/>
      <c r="AC72" s="113"/>
      <c r="AD72" s="113"/>
      <c r="AE72" s="113"/>
      <c r="AF72" s="113"/>
      <c r="AG72" s="113"/>
      <c r="AH72" s="113"/>
      <c r="AI72" s="113"/>
      <c r="AJ72" s="113"/>
      <c r="AK72" s="113"/>
      <c r="AL72" s="113"/>
      <c r="AM72" s="113"/>
      <c r="AN72" s="113"/>
      <c r="AO72" s="113"/>
      <c r="AP72" s="113"/>
      <c r="AQ72" s="113"/>
      <c r="AR72" s="113"/>
      <c r="AS72" s="113"/>
      <c r="AT72" s="113"/>
      <c r="AU72" s="113"/>
      <c r="AV72" s="113"/>
      <c r="AW72" s="113"/>
      <c r="AX72" s="113"/>
      <c r="AY72" s="113"/>
      <c r="AZ72" s="113"/>
      <c r="BA72" s="113"/>
    </row>
    <row r="73" spans="1:53" s="192" customFormat="1" ht="27" hidden="1" customHeight="1" x14ac:dyDescent="0.2">
      <c r="A73" s="119"/>
      <c r="B73" s="163"/>
      <c r="C73" s="351"/>
      <c r="D73" s="352"/>
      <c r="E73" s="352"/>
      <c r="F73" s="352"/>
      <c r="G73" s="352"/>
      <c r="H73" s="352"/>
      <c r="I73" s="352"/>
      <c r="J73" s="352"/>
      <c r="K73" s="352"/>
      <c r="L73" s="352"/>
      <c r="M73" s="352"/>
      <c r="N73" s="352"/>
      <c r="O73" s="352"/>
      <c r="P73" s="352"/>
      <c r="Q73" s="352"/>
      <c r="R73" s="352"/>
      <c r="S73" s="352"/>
      <c r="T73" s="353"/>
      <c r="U73" s="163"/>
      <c r="V73" s="162"/>
      <c r="W73" s="113"/>
      <c r="X73" s="113"/>
      <c r="Y73" s="113"/>
      <c r="Z73" s="113"/>
      <c r="AA73" s="113"/>
      <c r="AB73" s="113"/>
      <c r="AC73" s="113"/>
      <c r="AD73" s="113"/>
      <c r="AE73" s="113"/>
      <c r="AF73" s="113"/>
      <c r="AG73" s="113"/>
      <c r="AH73" s="113"/>
      <c r="AI73" s="113"/>
      <c r="AJ73" s="113"/>
      <c r="AK73" s="113"/>
      <c r="AL73" s="113"/>
      <c r="AM73" s="113"/>
      <c r="AN73" s="113"/>
      <c r="AO73" s="113"/>
      <c r="AP73" s="113"/>
      <c r="AQ73" s="113"/>
      <c r="AR73" s="113"/>
      <c r="AS73" s="113"/>
      <c r="AT73" s="113"/>
      <c r="AU73" s="113"/>
      <c r="AV73" s="113"/>
      <c r="AW73" s="113"/>
      <c r="AX73" s="113"/>
      <c r="AY73" s="113"/>
      <c r="AZ73" s="113"/>
      <c r="BA73" s="113"/>
    </row>
    <row r="74" spans="1:53" s="192" customFormat="1" ht="27" hidden="1" customHeight="1" x14ac:dyDescent="0.2">
      <c r="A74" s="119"/>
      <c r="B74" s="163"/>
      <c r="C74" s="351"/>
      <c r="D74" s="352"/>
      <c r="E74" s="352"/>
      <c r="F74" s="352"/>
      <c r="G74" s="352"/>
      <c r="H74" s="352"/>
      <c r="I74" s="352"/>
      <c r="J74" s="352"/>
      <c r="K74" s="352"/>
      <c r="L74" s="352"/>
      <c r="M74" s="352"/>
      <c r="N74" s="352"/>
      <c r="O74" s="352"/>
      <c r="P74" s="352"/>
      <c r="Q74" s="352"/>
      <c r="R74" s="352"/>
      <c r="S74" s="352"/>
      <c r="T74" s="353"/>
      <c r="U74" s="163"/>
      <c r="V74" s="162"/>
      <c r="W74" s="113"/>
      <c r="X74" s="113"/>
      <c r="Y74" s="113"/>
      <c r="Z74" s="113"/>
      <c r="AA74" s="113"/>
      <c r="AB74" s="113"/>
      <c r="AC74" s="113"/>
      <c r="AD74" s="113"/>
      <c r="AE74" s="113"/>
      <c r="AF74" s="113"/>
      <c r="AG74" s="113"/>
      <c r="AH74" s="113"/>
      <c r="AI74" s="113"/>
      <c r="AJ74" s="113"/>
      <c r="AK74" s="113"/>
      <c r="AL74" s="113"/>
      <c r="AM74" s="113"/>
      <c r="AN74" s="113"/>
      <c r="AO74" s="113"/>
      <c r="AP74" s="113"/>
      <c r="AQ74" s="113"/>
      <c r="AR74" s="113"/>
      <c r="AS74" s="113"/>
      <c r="AT74" s="113"/>
      <c r="AU74" s="113"/>
      <c r="AV74" s="113"/>
      <c r="AW74" s="113"/>
      <c r="AX74" s="113"/>
      <c r="AY74" s="113"/>
      <c r="AZ74" s="113"/>
      <c r="BA74" s="113"/>
    </row>
    <row r="75" spans="1:53" s="192" customFormat="1" ht="27" hidden="1" customHeight="1" x14ac:dyDescent="0.2">
      <c r="A75" s="119"/>
      <c r="B75" s="163"/>
      <c r="C75" s="351"/>
      <c r="D75" s="352"/>
      <c r="E75" s="352"/>
      <c r="F75" s="352"/>
      <c r="G75" s="352"/>
      <c r="H75" s="352"/>
      <c r="I75" s="352"/>
      <c r="J75" s="352"/>
      <c r="K75" s="352"/>
      <c r="L75" s="352"/>
      <c r="M75" s="352"/>
      <c r="N75" s="352"/>
      <c r="O75" s="352"/>
      <c r="P75" s="352"/>
      <c r="Q75" s="352"/>
      <c r="R75" s="352"/>
      <c r="S75" s="352"/>
      <c r="T75" s="353"/>
      <c r="U75" s="163"/>
      <c r="V75" s="162"/>
      <c r="W75" s="113"/>
      <c r="X75" s="113"/>
      <c r="Y75" s="113"/>
      <c r="Z75" s="113"/>
      <c r="AA75" s="113"/>
      <c r="AB75" s="113"/>
      <c r="AC75" s="113"/>
      <c r="AD75" s="113"/>
      <c r="AE75" s="113"/>
      <c r="AF75" s="113"/>
      <c r="AG75" s="113"/>
      <c r="AH75" s="113"/>
      <c r="AI75" s="113"/>
      <c r="AJ75" s="113"/>
      <c r="AK75" s="113"/>
      <c r="AL75" s="113"/>
      <c r="AM75" s="113"/>
      <c r="AN75" s="113"/>
      <c r="AO75" s="113"/>
      <c r="AP75" s="113"/>
      <c r="AQ75" s="113"/>
      <c r="AR75" s="113"/>
      <c r="AS75" s="113"/>
      <c r="AT75" s="113"/>
      <c r="AU75" s="113"/>
      <c r="AV75" s="113"/>
      <c r="AW75" s="113"/>
      <c r="AX75" s="113"/>
      <c r="AY75" s="113"/>
      <c r="AZ75" s="113"/>
      <c r="BA75" s="113"/>
    </row>
    <row r="76" spans="1:53" s="192" customFormat="1" ht="27" hidden="1" customHeight="1" x14ac:dyDescent="0.2">
      <c r="A76" s="119"/>
      <c r="B76" s="163"/>
      <c r="C76" s="351"/>
      <c r="D76" s="352"/>
      <c r="E76" s="352"/>
      <c r="F76" s="352"/>
      <c r="G76" s="352"/>
      <c r="H76" s="352"/>
      <c r="I76" s="352"/>
      <c r="J76" s="352"/>
      <c r="K76" s="352"/>
      <c r="L76" s="352"/>
      <c r="M76" s="352"/>
      <c r="N76" s="352"/>
      <c r="O76" s="352"/>
      <c r="P76" s="352"/>
      <c r="Q76" s="352"/>
      <c r="R76" s="352"/>
      <c r="S76" s="352"/>
      <c r="T76" s="353"/>
      <c r="U76" s="163"/>
      <c r="V76" s="162"/>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c r="AT76" s="113"/>
      <c r="AU76" s="113"/>
      <c r="AV76" s="113"/>
      <c r="AW76" s="113"/>
      <c r="AX76" s="113"/>
      <c r="AY76" s="113"/>
      <c r="AZ76" s="113"/>
      <c r="BA76" s="113"/>
    </row>
    <row r="77" spans="1:53" s="192" customFormat="1" ht="27" hidden="1" customHeight="1" x14ac:dyDescent="0.2">
      <c r="A77" s="119"/>
      <c r="B77" s="163"/>
      <c r="C77" s="351"/>
      <c r="D77" s="352"/>
      <c r="E77" s="352"/>
      <c r="F77" s="352"/>
      <c r="G77" s="352"/>
      <c r="H77" s="352"/>
      <c r="I77" s="352"/>
      <c r="J77" s="352"/>
      <c r="K77" s="352"/>
      <c r="L77" s="352"/>
      <c r="M77" s="352"/>
      <c r="N77" s="352"/>
      <c r="O77" s="352"/>
      <c r="P77" s="352"/>
      <c r="Q77" s="352"/>
      <c r="R77" s="352"/>
      <c r="S77" s="352"/>
      <c r="T77" s="353"/>
      <c r="U77" s="163"/>
      <c r="V77" s="162"/>
      <c r="W77" s="113"/>
      <c r="X77" s="113"/>
      <c r="Y77" s="113"/>
      <c r="Z77" s="113"/>
      <c r="AA77" s="113"/>
      <c r="AB77" s="113"/>
      <c r="AC77" s="113"/>
      <c r="AD77" s="113"/>
      <c r="AE77" s="113"/>
      <c r="AF77" s="113"/>
      <c r="AG77" s="113"/>
      <c r="AH77" s="113"/>
      <c r="AI77" s="113"/>
      <c r="AJ77" s="113"/>
      <c r="AK77" s="113"/>
      <c r="AL77" s="113"/>
      <c r="AM77" s="113"/>
      <c r="AN77" s="113"/>
      <c r="AO77" s="113"/>
      <c r="AP77" s="113"/>
      <c r="AQ77" s="113"/>
      <c r="AR77" s="113"/>
      <c r="AS77" s="113"/>
      <c r="AT77" s="113"/>
      <c r="AU77" s="113"/>
      <c r="AV77" s="113"/>
      <c r="AW77" s="113"/>
      <c r="AX77" s="113"/>
      <c r="AY77" s="113"/>
      <c r="AZ77" s="113"/>
      <c r="BA77" s="113"/>
    </row>
    <row r="78" spans="1:53" s="192" customFormat="1" ht="27" hidden="1" customHeight="1" x14ac:dyDescent="0.2">
      <c r="A78" s="127"/>
      <c r="B78" s="163"/>
      <c r="C78" s="351"/>
      <c r="D78" s="352"/>
      <c r="E78" s="352"/>
      <c r="F78" s="352"/>
      <c r="G78" s="352"/>
      <c r="H78" s="352"/>
      <c r="I78" s="352"/>
      <c r="J78" s="352"/>
      <c r="K78" s="352"/>
      <c r="L78" s="352"/>
      <c r="M78" s="352"/>
      <c r="N78" s="352"/>
      <c r="O78" s="352"/>
      <c r="P78" s="352"/>
      <c r="Q78" s="352"/>
      <c r="R78" s="352"/>
      <c r="S78" s="352"/>
      <c r="T78" s="353"/>
      <c r="U78" s="163"/>
      <c r="V78" s="162"/>
      <c r="W78" s="113"/>
      <c r="X78" s="113"/>
      <c r="Y78" s="113"/>
      <c r="Z78" s="113"/>
      <c r="AA78" s="113"/>
      <c r="AB78" s="113"/>
      <c r="AC78" s="113"/>
      <c r="AD78" s="113"/>
      <c r="AE78" s="113"/>
      <c r="AF78" s="113"/>
      <c r="AG78" s="113"/>
      <c r="AH78" s="113"/>
      <c r="AI78" s="113"/>
      <c r="AJ78" s="113"/>
      <c r="AK78" s="113"/>
      <c r="AL78" s="113"/>
      <c r="AM78" s="113"/>
      <c r="AN78" s="113"/>
      <c r="AO78" s="113"/>
      <c r="AP78" s="113"/>
      <c r="AQ78" s="113"/>
      <c r="AR78" s="113"/>
      <c r="AS78" s="113"/>
      <c r="AT78" s="113"/>
      <c r="AU78" s="113"/>
      <c r="AV78" s="113"/>
      <c r="AW78" s="113"/>
      <c r="AX78" s="113"/>
      <c r="AY78" s="113"/>
      <c r="AZ78" s="113"/>
      <c r="BA78" s="113"/>
    </row>
    <row r="79" spans="1:53" s="192" customFormat="1" ht="27" hidden="1" customHeight="1" x14ac:dyDescent="0.2">
      <c r="A79" s="131"/>
      <c r="B79" s="163"/>
      <c r="C79" s="351"/>
      <c r="D79" s="352"/>
      <c r="E79" s="352"/>
      <c r="F79" s="352"/>
      <c r="G79" s="352"/>
      <c r="H79" s="352"/>
      <c r="I79" s="352"/>
      <c r="J79" s="352"/>
      <c r="K79" s="352"/>
      <c r="L79" s="352"/>
      <c r="M79" s="352"/>
      <c r="N79" s="352"/>
      <c r="O79" s="352"/>
      <c r="P79" s="352"/>
      <c r="Q79" s="352"/>
      <c r="R79" s="352"/>
      <c r="S79" s="352"/>
      <c r="T79" s="353"/>
      <c r="U79" s="163"/>
      <c r="V79" s="162"/>
      <c r="W79" s="113"/>
      <c r="X79" s="113"/>
      <c r="Y79" s="113"/>
      <c r="Z79" s="113"/>
      <c r="AA79" s="113"/>
      <c r="AB79" s="113"/>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13"/>
      <c r="AY79" s="113"/>
      <c r="AZ79" s="113"/>
      <c r="BA79" s="113"/>
    </row>
    <row r="80" spans="1:53" s="192" customFormat="1" ht="27" hidden="1" customHeight="1" x14ac:dyDescent="0.2">
      <c r="A80" s="136"/>
      <c r="B80" s="163"/>
      <c r="C80" s="351"/>
      <c r="D80" s="352"/>
      <c r="E80" s="352"/>
      <c r="F80" s="352"/>
      <c r="G80" s="352"/>
      <c r="H80" s="352"/>
      <c r="I80" s="352"/>
      <c r="J80" s="352"/>
      <c r="K80" s="352"/>
      <c r="L80" s="352"/>
      <c r="M80" s="352"/>
      <c r="N80" s="352"/>
      <c r="O80" s="352"/>
      <c r="P80" s="352"/>
      <c r="Q80" s="352"/>
      <c r="R80" s="352"/>
      <c r="S80" s="352"/>
      <c r="T80" s="353"/>
      <c r="U80" s="163"/>
      <c r="V80" s="162"/>
      <c r="W80" s="113"/>
      <c r="X80" s="113"/>
      <c r="Y80" s="113"/>
      <c r="Z80" s="113"/>
      <c r="AA80" s="113"/>
      <c r="AB80" s="113"/>
      <c r="AC80" s="113"/>
      <c r="AD80" s="113"/>
      <c r="AE80" s="113"/>
      <c r="AF80" s="113"/>
      <c r="AG80" s="113"/>
      <c r="AH80" s="113"/>
      <c r="AI80" s="113"/>
      <c r="AJ80" s="113"/>
      <c r="AK80" s="113"/>
      <c r="AL80" s="113"/>
      <c r="AM80" s="113"/>
      <c r="AN80" s="113"/>
      <c r="AO80" s="113"/>
      <c r="AP80" s="113"/>
      <c r="AQ80" s="113"/>
      <c r="AR80" s="113"/>
      <c r="AS80" s="113"/>
      <c r="AT80" s="113"/>
      <c r="AU80" s="113"/>
      <c r="AV80" s="113"/>
      <c r="AW80" s="113"/>
      <c r="AX80" s="113"/>
      <c r="AY80" s="113"/>
      <c r="AZ80" s="113"/>
      <c r="BA80" s="113"/>
    </row>
    <row r="81" spans="1:53" s="192" customFormat="1" ht="27" hidden="1" customHeight="1" x14ac:dyDescent="0.2">
      <c r="A81" s="136"/>
      <c r="B81" s="163"/>
      <c r="C81" s="351"/>
      <c r="D81" s="352"/>
      <c r="E81" s="352"/>
      <c r="F81" s="352"/>
      <c r="G81" s="352"/>
      <c r="H81" s="352"/>
      <c r="I81" s="352"/>
      <c r="J81" s="352"/>
      <c r="K81" s="352"/>
      <c r="L81" s="352"/>
      <c r="M81" s="352"/>
      <c r="N81" s="352"/>
      <c r="O81" s="352"/>
      <c r="P81" s="352"/>
      <c r="Q81" s="352"/>
      <c r="R81" s="352"/>
      <c r="S81" s="352"/>
      <c r="T81" s="353"/>
      <c r="U81" s="163"/>
      <c r="V81" s="162"/>
      <c r="W81" s="113"/>
      <c r="X81" s="113"/>
      <c r="Y81" s="113"/>
      <c r="Z81" s="113"/>
      <c r="AA81" s="113"/>
      <c r="AB81" s="113"/>
      <c r="AC81" s="113"/>
      <c r="AD81" s="113"/>
      <c r="AE81" s="113"/>
      <c r="AF81" s="113"/>
      <c r="AG81" s="113"/>
      <c r="AH81" s="113"/>
      <c r="AI81" s="113"/>
      <c r="AJ81" s="113"/>
      <c r="AK81" s="113"/>
      <c r="AL81" s="113"/>
      <c r="AM81" s="113"/>
      <c r="AN81" s="113"/>
      <c r="AO81" s="113"/>
      <c r="AP81" s="113"/>
      <c r="AQ81" s="113"/>
      <c r="AR81" s="113"/>
      <c r="AS81" s="113"/>
      <c r="AT81" s="113"/>
      <c r="AU81" s="113"/>
      <c r="AV81" s="113"/>
      <c r="AW81" s="113"/>
      <c r="AX81" s="113"/>
      <c r="AY81" s="113"/>
      <c r="AZ81" s="113"/>
      <c r="BA81" s="113"/>
    </row>
    <row r="82" spans="1:53" s="193" customFormat="1" ht="27" hidden="1" customHeight="1" x14ac:dyDescent="0.45">
      <c r="A82" s="144"/>
      <c r="B82" s="163"/>
      <c r="C82" s="351"/>
      <c r="D82" s="352"/>
      <c r="E82" s="352"/>
      <c r="F82" s="352"/>
      <c r="G82" s="352"/>
      <c r="H82" s="352"/>
      <c r="I82" s="352"/>
      <c r="J82" s="352"/>
      <c r="K82" s="352"/>
      <c r="L82" s="352"/>
      <c r="M82" s="352"/>
      <c r="N82" s="352"/>
      <c r="O82" s="352"/>
      <c r="P82" s="352"/>
      <c r="Q82" s="352"/>
      <c r="R82" s="352"/>
      <c r="S82" s="352"/>
      <c r="T82" s="353"/>
      <c r="U82" s="163"/>
      <c r="V82" s="162"/>
      <c r="W82" s="113"/>
      <c r="X82" s="113"/>
      <c r="Y82" s="113"/>
      <c r="Z82" s="113"/>
      <c r="AA82" s="113"/>
      <c r="AB82" s="113"/>
      <c r="AC82" s="113"/>
      <c r="AD82" s="113"/>
      <c r="AE82" s="113"/>
      <c r="AF82" s="113"/>
      <c r="AG82" s="113"/>
      <c r="AH82" s="113"/>
      <c r="AI82" s="113"/>
      <c r="AJ82" s="113"/>
      <c r="AK82" s="113"/>
      <c r="AL82" s="113"/>
      <c r="AM82" s="113"/>
      <c r="AN82" s="113"/>
      <c r="AO82" s="113"/>
      <c r="AP82" s="113"/>
      <c r="AQ82" s="113"/>
      <c r="AR82" s="113"/>
      <c r="AS82" s="113"/>
      <c r="AT82" s="113"/>
      <c r="AU82" s="113"/>
      <c r="AV82" s="113"/>
      <c r="AW82" s="113"/>
      <c r="AX82" s="113"/>
      <c r="AY82" s="113"/>
      <c r="AZ82" s="113"/>
      <c r="BA82" s="113"/>
    </row>
    <row r="83" spans="1:53" ht="27" hidden="1" customHeight="1" x14ac:dyDescent="0.2">
      <c r="A83" s="149"/>
      <c r="B83" s="163"/>
      <c r="C83" s="351"/>
      <c r="D83" s="352"/>
      <c r="E83" s="352"/>
      <c r="F83" s="352"/>
      <c r="G83" s="352"/>
      <c r="H83" s="352"/>
      <c r="I83" s="352"/>
      <c r="J83" s="352"/>
      <c r="K83" s="352"/>
      <c r="L83" s="352"/>
      <c r="M83" s="352"/>
      <c r="N83" s="352"/>
      <c r="O83" s="352"/>
      <c r="P83" s="352"/>
      <c r="Q83" s="352"/>
      <c r="R83" s="352"/>
      <c r="S83" s="352"/>
      <c r="T83" s="353"/>
      <c r="U83" s="163"/>
      <c r="V83" s="162"/>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row>
    <row r="84" spans="1:53" ht="27" hidden="1" customHeight="1" x14ac:dyDescent="0.2">
      <c r="A84" s="149"/>
      <c r="B84" s="163"/>
      <c r="C84" s="351"/>
      <c r="D84" s="352"/>
      <c r="E84" s="352"/>
      <c r="F84" s="352"/>
      <c r="G84" s="352"/>
      <c r="H84" s="352"/>
      <c r="I84" s="352"/>
      <c r="J84" s="352"/>
      <c r="K84" s="352"/>
      <c r="L84" s="352"/>
      <c r="M84" s="352"/>
      <c r="N84" s="352"/>
      <c r="O84" s="352"/>
      <c r="P84" s="352"/>
      <c r="Q84" s="352"/>
      <c r="R84" s="352"/>
      <c r="S84" s="352"/>
      <c r="T84" s="353"/>
      <c r="U84" s="163"/>
      <c r="V84" s="162"/>
      <c r="W84" s="113"/>
      <c r="X84" s="113"/>
      <c r="Y84" s="113"/>
      <c r="Z84" s="113"/>
      <c r="AA84" s="113"/>
      <c r="AB84" s="113"/>
      <c r="AC84" s="113"/>
      <c r="AD84" s="113"/>
      <c r="AE84" s="113"/>
      <c r="AF84" s="113"/>
      <c r="AG84" s="113"/>
      <c r="AH84" s="113"/>
      <c r="AI84" s="113"/>
      <c r="AJ84" s="113"/>
      <c r="AK84" s="113"/>
      <c r="AL84" s="113"/>
      <c r="AM84" s="113"/>
      <c r="AN84" s="113"/>
      <c r="AO84" s="113"/>
      <c r="AP84" s="113"/>
      <c r="AQ84" s="113"/>
      <c r="AR84" s="113"/>
      <c r="AS84" s="113"/>
      <c r="AT84" s="113"/>
      <c r="AU84" s="113"/>
      <c r="AV84" s="113"/>
      <c r="AW84" s="113"/>
      <c r="AX84" s="113"/>
      <c r="AY84" s="113"/>
      <c r="AZ84" s="113"/>
      <c r="BA84" s="113"/>
    </row>
    <row r="85" spans="1:53" ht="27" hidden="1" customHeight="1" x14ac:dyDescent="0.2">
      <c r="A85" s="150">
        <v>44604.594259259262</v>
      </c>
      <c r="B85" s="163"/>
      <c r="C85" s="351"/>
      <c r="D85" s="352"/>
      <c r="E85" s="352"/>
      <c r="F85" s="352"/>
      <c r="G85" s="352"/>
      <c r="H85" s="352"/>
      <c r="I85" s="352"/>
      <c r="J85" s="352"/>
      <c r="K85" s="352"/>
      <c r="L85" s="352"/>
      <c r="M85" s="352"/>
      <c r="N85" s="352"/>
      <c r="O85" s="352"/>
      <c r="P85" s="352"/>
      <c r="Q85" s="352"/>
      <c r="R85" s="352"/>
      <c r="S85" s="352"/>
      <c r="T85" s="353"/>
      <c r="U85" s="163"/>
      <c r="V85" s="162"/>
      <c r="W85" s="113"/>
      <c r="X85" s="113"/>
      <c r="Y85" s="113"/>
      <c r="Z85" s="113"/>
      <c r="AA85" s="113"/>
      <c r="AB85" s="113"/>
      <c r="AC85" s="113"/>
      <c r="AD85" s="113"/>
      <c r="AE85" s="113"/>
      <c r="AF85" s="113"/>
      <c r="AG85" s="113"/>
      <c r="AH85" s="113"/>
      <c r="AI85" s="113"/>
      <c r="AJ85" s="113"/>
      <c r="AK85" s="113"/>
      <c r="AL85" s="113"/>
      <c r="AM85" s="113"/>
      <c r="AN85" s="113"/>
      <c r="AO85" s="113"/>
      <c r="AP85" s="113"/>
      <c r="AQ85" s="113"/>
      <c r="AR85" s="113"/>
      <c r="AS85" s="113"/>
      <c r="AT85" s="113"/>
      <c r="AU85" s="113"/>
      <c r="AV85" s="113"/>
      <c r="AW85" s="113"/>
      <c r="AX85" s="113"/>
      <c r="AY85" s="113"/>
      <c r="AZ85" s="113"/>
      <c r="BA85" s="113"/>
    </row>
    <row r="86" spans="1:53" ht="27" hidden="1" customHeight="1" x14ac:dyDescent="0.2">
      <c r="A86" s="149"/>
      <c r="B86" s="163"/>
      <c r="C86" s="351"/>
      <c r="D86" s="352"/>
      <c r="E86" s="352"/>
      <c r="F86" s="352"/>
      <c r="G86" s="352"/>
      <c r="H86" s="352"/>
      <c r="I86" s="352"/>
      <c r="J86" s="352"/>
      <c r="K86" s="352"/>
      <c r="L86" s="352"/>
      <c r="M86" s="352"/>
      <c r="N86" s="352"/>
      <c r="O86" s="352"/>
      <c r="P86" s="352"/>
      <c r="Q86" s="352"/>
      <c r="R86" s="352"/>
      <c r="S86" s="352"/>
      <c r="T86" s="353"/>
      <c r="U86" s="163"/>
      <c r="V86" s="162"/>
      <c r="W86" s="113"/>
      <c r="X86" s="113"/>
      <c r="Y86" s="113"/>
      <c r="Z86" s="113"/>
      <c r="AA86" s="113"/>
      <c r="AB86" s="113"/>
      <c r="AC86" s="113"/>
      <c r="AD86" s="113"/>
      <c r="AE86" s="113"/>
      <c r="AF86" s="113"/>
      <c r="AG86" s="113"/>
      <c r="AH86" s="113"/>
      <c r="AI86" s="113"/>
      <c r="AJ86" s="113"/>
      <c r="AK86" s="113"/>
      <c r="AL86" s="113"/>
      <c r="AM86" s="113"/>
      <c r="AN86" s="113"/>
      <c r="AO86" s="113"/>
      <c r="AP86" s="113"/>
      <c r="AQ86" s="113"/>
      <c r="AR86" s="113"/>
      <c r="AS86" s="113"/>
      <c r="AT86" s="113"/>
      <c r="AU86" s="113"/>
      <c r="AV86" s="113"/>
      <c r="AW86" s="113"/>
      <c r="AX86" s="113"/>
      <c r="AY86" s="113"/>
      <c r="AZ86" s="113"/>
      <c r="BA86" s="113"/>
    </row>
    <row r="87" spans="1:53" ht="27" hidden="1" customHeight="1" x14ac:dyDescent="0.2">
      <c r="A87" s="149"/>
      <c r="B87" s="163"/>
      <c r="C87" s="351"/>
      <c r="D87" s="352"/>
      <c r="E87" s="352"/>
      <c r="F87" s="352"/>
      <c r="G87" s="352"/>
      <c r="H87" s="352"/>
      <c r="I87" s="352"/>
      <c r="J87" s="352"/>
      <c r="K87" s="352"/>
      <c r="L87" s="352"/>
      <c r="M87" s="352"/>
      <c r="N87" s="352"/>
      <c r="O87" s="352"/>
      <c r="P87" s="352"/>
      <c r="Q87" s="352"/>
      <c r="R87" s="352"/>
      <c r="S87" s="352"/>
      <c r="T87" s="353"/>
      <c r="U87" s="163"/>
      <c r="V87" s="162"/>
      <c r="W87" s="113"/>
      <c r="X87" s="113"/>
      <c r="Y87" s="113"/>
      <c r="Z87" s="113"/>
      <c r="AA87" s="113"/>
      <c r="AB87" s="113"/>
      <c r="AC87" s="113"/>
      <c r="AD87" s="113"/>
      <c r="AE87" s="113"/>
      <c r="AF87" s="113"/>
      <c r="AG87" s="113"/>
      <c r="AH87" s="113"/>
      <c r="AI87" s="113"/>
      <c r="AJ87" s="113"/>
      <c r="AK87" s="113"/>
      <c r="AL87" s="113"/>
      <c r="AM87" s="113"/>
      <c r="AN87" s="113"/>
      <c r="AO87" s="113"/>
      <c r="AP87" s="113"/>
      <c r="AQ87" s="113"/>
      <c r="AR87" s="113"/>
      <c r="AS87" s="113"/>
      <c r="AT87" s="113"/>
      <c r="AU87" s="113"/>
      <c r="AV87" s="113"/>
      <c r="AW87" s="113"/>
      <c r="AX87" s="113"/>
      <c r="AY87" s="113"/>
      <c r="AZ87" s="113"/>
      <c r="BA87" s="113"/>
    </row>
    <row r="88" spans="1:53" ht="27" hidden="1" customHeight="1" x14ac:dyDescent="0.2">
      <c r="A88" s="151"/>
      <c r="B88" s="163"/>
      <c r="C88" s="351"/>
      <c r="D88" s="352"/>
      <c r="E88" s="352"/>
      <c r="F88" s="352"/>
      <c r="G88" s="352"/>
      <c r="H88" s="352"/>
      <c r="I88" s="352"/>
      <c r="J88" s="352"/>
      <c r="K88" s="352"/>
      <c r="L88" s="352"/>
      <c r="M88" s="352"/>
      <c r="N88" s="352"/>
      <c r="O88" s="352"/>
      <c r="P88" s="352"/>
      <c r="Q88" s="352"/>
      <c r="R88" s="352"/>
      <c r="S88" s="352"/>
      <c r="T88" s="353"/>
      <c r="U88" s="163"/>
      <c r="V88" s="162"/>
      <c r="W88" s="113"/>
      <c r="X88" s="113"/>
      <c r="Y88" s="113"/>
      <c r="Z88" s="113"/>
      <c r="AA88" s="113"/>
      <c r="AB88" s="113"/>
      <c r="AC88" s="113"/>
      <c r="AD88" s="113"/>
      <c r="AE88" s="113"/>
      <c r="AF88" s="113"/>
      <c r="AG88" s="113"/>
      <c r="AH88" s="113"/>
      <c r="AI88" s="113"/>
      <c r="AJ88" s="113"/>
      <c r="AK88" s="113"/>
      <c r="AL88" s="113"/>
      <c r="AM88" s="113"/>
      <c r="AN88" s="113"/>
      <c r="AO88" s="113"/>
      <c r="AP88" s="113"/>
      <c r="AQ88" s="113"/>
      <c r="AR88" s="113"/>
      <c r="AS88" s="113"/>
      <c r="AT88" s="113"/>
      <c r="AU88" s="113"/>
      <c r="AV88" s="113"/>
      <c r="AW88" s="113"/>
      <c r="AX88" s="113"/>
      <c r="AY88" s="113"/>
      <c r="AZ88" s="113"/>
      <c r="BA88" s="113"/>
    </row>
    <row r="89" spans="1:53" ht="27" hidden="1" customHeight="1" x14ac:dyDescent="0.2">
      <c r="A89" s="151"/>
      <c r="B89" s="163"/>
      <c r="C89" s="351"/>
      <c r="D89" s="352"/>
      <c r="E89" s="352"/>
      <c r="F89" s="352"/>
      <c r="G89" s="352"/>
      <c r="H89" s="352"/>
      <c r="I89" s="352"/>
      <c r="J89" s="352"/>
      <c r="K89" s="352"/>
      <c r="L89" s="352"/>
      <c r="M89" s="352"/>
      <c r="N89" s="352"/>
      <c r="O89" s="352"/>
      <c r="P89" s="352"/>
      <c r="Q89" s="352"/>
      <c r="R89" s="352"/>
      <c r="S89" s="352"/>
      <c r="T89" s="353"/>
      <c r="U89" s="163"/>
      <c r="V89" s="162"/>
      <c r="W89" s="113"/>
      <c r="X89" s="113"/>
      <c r="Y89" s="113"/>
      <c r="Z89" s="113"/>
      <c r="AA89" s="113"/>
      <c r="AB89" s="113"/>
      <c r="AC89" s="113"/>
      <c r="AD89" s="113"/>
      <c r="AE89" s="113"/>
      <c r="AF89" s="113"/>
      <c r="AG89" s="113"/>
      <c r="AH89" s="113"/>
      <c r="AI89" s="113"/>
      <c r="AJ89" s="113"/>
      <c r="AK89" s="113"/>
      <c r="AL89" s="113"/>
      <c r="AM89" s="113"/>
      <c r="AN89" s="113"/>
      <c r="AO89" s="113"/>
      <c r="AP89" s="113"/>
      <c r="AQ89" s="113"/>
      <c r="AR89" s="113"/>
      <c r="AS89" s="113"/>
      <c r="AT89" s="113"/>
      <c r="AU89" s="113"/>
      <c r="AV89" s="113"/>
      <c r="AW89" s="113"/>
      <c r="AX89" s="113"/>
      <c r="AY89" s="113"/>
      <c r="AZ89" s="113"/>
      <c r="BA89" s="113"/>
    </row>
    <row r="90" spans="1:53" ht="27" hidden="1" customHeight="1" x14ac:dyDescent="0.2">
      <c r="A90" s="111"/>
      <c r="B90" s="163"/>
      <c r="C90" s="351"/>
      <c r="D90" s="352"/>
      <c r="E90" s="352"/>
      <c r="F90" s="352"/>
      <c r="G90" s="352"/>
      <c r="H90" s="352"/>
      <c r="I90" s="352"/>
      <c r="J90" s="352"/>
      <c r="K90" s="352"/>
      <c r="L90" s="352"/>
      <c r="M90" s="352"/>
      <c r="N90" s="352"/>
      <c r="O90" s="352"/>
      <c r="P90" s="352"/>
      <c r="Q90" s="352"/>
      <c r="R90" s="352"/>
      <c r="S90" s="352"/>
      <c r="T90" s="353"/>
      <c r="U90" s="163"/>
      <c r="V90" s="162"/>
      <c r="W90" s="113"/>
      <c r="X90" s="113"/>
      <c r="Y90" s="113"/>
      <c r="Z90" s="113"/>
      <c r="AA90" s="113"/>
      <c r="AB90" s="113"/>
      <c r="AC90" s="113"/>
      <c r="AD90" s="113"/>
      <c r="AE90" s="113"/>
      <c r="AF90" s="113"/>
      <c r="AG90" s="113"/>
      <c r="AH90" s="113"/>
      <c r="AI90" s="113"/>
      <c r="AJ90" s="113"/>
      <c r="AK90" s="113"/>
      <c r="AL90" s="113"/>
      <c r="AM90" s="113"/>
      <c r="AN90" s="113"/>
      <c r="AO90" s="113"/>
      <c r="AP90" s="113"/>
      <c r="AQ90" s="113"/>
      <c r="AR90" s="113"/>
      <c r="AS90" s="113"/>
      <c r="AT90" s="113"/>
      <c r="AU90" s="113"/>
      <c r="AV90" s="113"/>
      <c r="AW90" s="113"/>
      <c r="AX90" s="113"/>
      <c r="AY90" s="113"/>
      <c r="AZ90" s="113"/>
      <c r="BA90" s="113"/>
    </row>
    <row r="91" spans="1:53" ht="27" hidden="1" customHeight="1" x14ac:dyDescent="0.2">
      <c r="A91" s="149"/>
      <c r="B91" s="163"/>
      <c r="C91" s="351"/>
      <c r="D91" s="352"/>
      <c r="E91" s="352"/>
      <c r="F91" s="352"/>
      <c r="G91" s="352"/>
      <c r="H91" s="352"/>
      <c r="I91" s="352"/>
      <c r="J91" s="352"/>
      <c r="K91" s="352"/>
      <c r="L91" s="352"/>
      <c r="M91" s="352"/>
      <c r="N91" s="352"/>
      <c r="O91" s="352"/>
      <c r="P91" s="352"/>
      <c r="Q91" s="352"/>
      <c r="R91" s="352"/>
      <c r="S91" s="352"/>
      <c r="T91" s="353"/>
      <c r="U91" s="163"/>
      <c r="V91" s="162"/>
      <c r="W91" s="113"/>
      <c r="X91" s="113"/>
      <c r="Y91" s="113"/>
      <c r="Z91" s="113"/>
      <c r="AA91" s="113"/>
      <c r="AB91" s="113"/>
      <c r="AC91" s="113"/>
      <c r="AD91" s="113"/>
      <c r="AE91" s="113"/>
      <c r="AF91" s="113"/>
      <c r="AG91" s="113"/>
      <c r="AH91" s="113"/>
      <c r="AI91" s="113"/>
      <c r="AJ91" s="113"/>
      <c r="AK91" s="113"/>
      <c r="AL91" s="113"/>
      <c r="AM91" s="113"/>
      <c r="AN91" s="113"/>
      <c r="AO91" s="113"/>
      <c r="AP91" s="113"/>
      <c r="AQ91" s="113"/>
      <c r="AR91" s="113"/>
      <c r="AS91" s="113"/>
      <c r="AT91" s="113"/>
      <c r="AU91" s="113"/>
      <c r="AV91" s="113"/>
      <c r="AW91" s="113"/>
      <c r="AX91" s="113"/>
      <c r="AY91" s="113"/>
      <c r="AZ91" s="113"/>
      <c r="BA91" s="113"/>
    </row>
    <row r="92" spans="1:53" ht="27" hidden="1" customHeight="1" x14ac:dyDescent="0.2">
      <c r="A92" s="111"/>
      <c r="B92" s="163"/>
      <c r="C92" s="351"/>
      <c r="D92" s="352"/>
      <c r="E92" s="352"/>
      <c r="F92" s="352"/>
      <c r="G92" s="352"/>
      <c r="H92" s="352"/>
      <c r="I92" s="352"/>
      <c r="J92" s="352"/>
      <c r="K92" s="352"/>
      <c r="L92" s="352"/>
      <c r="M92" s="352"/>
      <c r="N92" s="352"/>
      <c r="O92" s="352"/>
      <c r="P92" s="352"/>
      <c r="Q92" s="352"/>
      <c r="R92" s="352"/>
      <c r="S92" s="352"/>
      <c r="T92" s="353"/>
      <c r="U92" s="163"/>
      <c r="V92" s="162"/>
      <c r="W92" s="113"/>
      <c r="X92" s="113"/>
      <c r="Y92" s="113"/>
      <c r="Z92" s="113"/>
      <c r="AA92" s="113"/>
      <c r="AB92" s="113"/>
      <c r="AC92" s="113"/>
      <c r="AD92" s="113"/>
      <c r="AE92" s="113"/>
      <c r="AF92" s="113"/>
      <c r="AG92" s="113"/>
      <c r="AH92" s="113"/>
      <c r="AI92" s="113"/>
      <c r="AJ92" s="113"/>
      <c r="AK92" s="113"/>
      <c r="AL92" s="113"/>
      <c r="AM92" s="113"/>
      <c r="AN92" s="113"/>
      <c r="AO92" s="113"/>
      <c r="AP92" s="113"/>
      <c r="AQ92" s="113"/>
      <c r="AR92" s="113"/>
      <c r="AS92" s="113"/>
      <c r="AT92" s="113"/>
      <c r="AU92" s="113"/>
      <c r="AV92" s="113"/>
      <c r="AW92" s="113"/>
      <c r="AX92" s="113"/>
      <c r="AY92" s="113"/>
      <c r="AZ92" s="113"/>
      <c r="BA92" s="113"/>
    </row>
    <row r="93" spans="1:53" ht="27" hidden="1" customHeight="1" x14ac:dyDescent="0.2">
      <c r="A93" s="111"/>
      <c r="B93" s="163"/>
      <c r="C93" s="351"/>
      <c r="D93" s="352"/>
      <c r="E93" s="352"/>
      <c r="F93" s="352"/>
      <c r="G93" s="352"/>
      <c r="H93" s="352"/>
      <c r="I93" s="352"/>
      <c r="J93" s="352"/>
      <c r="K93" s="352"/>
      <c r="L93" s="352"/>
      <c r="M93" s="352"/>
      <c r="N93" s="352"/>
      <c r="O93" s="352"/>
      <c r="P93" s="352"/>
      <c r="Q93" s="352"/>
      <c r="R93" s="352"/>
      <c r="S93" s="352"/>
      <c r="T93" s="353"/>
      <c r="U93" s="163"/>
      <c r="V93" s="162"/>
      <c r="W93" s="113"/>
      <c r="X93" s="113"/>
      <c r="Y93" s="113"/>
      <c r="Z93" s="113"/>
      <c r="AA93" s="113"/>
      <c r="AB93" s="113"/>
      <c r="AC93" s="113"/>
      <c r="AD93" s="113"/>
      <c r="AE93" s="113"/>
      <c r="AF93" s="113"/>
      <c r="AG93" s="113"/>
      <c r="AH93" s="113"/>
      <c r="AI93" s="113"/>
      <c r="AJ93" s="113"/>
      <c r="AK93" s="113"/>
      <c r="AL93" s="113"/>
      <c r="AM93" s="113"/>
      <c r="AN93" s="113"/>
      <c r="AO93" s="113"/>
      <c r="AP93" s="113"/>
      <c r="AQ93" s="113"/>
      <c r="AR93" s="113"/>
      <c r="AS93" s="113"/>
      <c r="AT93" s="113"/>
      <c r="AU93" s="113"/>
      <c r="AV93" s="113"/>
      <c r="AW93" s="113"/>
      <c r="AX93" s="113"/>
      <c r="AY93" s="113"/>
      <c r="AZ93" s="113"/>
      <c r="BA93" s="113"/>
    </row>
    <row r="94" spans="1:53" ht="27" hidden="1" customHeight="1" x14ac:dyDescent="0.2">
      <c r="A94" s="111"/>
      <c r="B94" s="163"/>
      <c r="C94" s="351"/>
      <c r="D94" s="352"/>
      <c r="E94" s="352"/>
      <c r="F94" s="352"/>
      <c r="G94" s="352"/>
      <c r="H94" s="352"/>
      <c r="I94" s="352"/>
      <c r="J94" s="352"/>
      <c r="K94" s="352"/>
      <c r="L94" s="352"/>
      <c r="M94" s="352"/>
      <c r="N94" s="352"/>
      <c r="O94" s="352"/>
      <c r="P94" s="352"/>
      <c r="Q94" s="352"/>
      <c r="R94" s="352"/>
      <c r="S94" s="352"/>
      <c r="T94" s="353"/>
      <c r="U94" s="163"/>
      <c r="V94" s="162"/>
      <c r="W94" s="113"/>
      <c r="X94" s="113"/>
      <c r="Y94" s="113"/>
      <c r="Z94" s="113"/>
      <c r="AA94" s="113"/>
      <c r="AB94" s="113"/>
      <c r="AC94" s="113"/>
      <c r="AD94" s="113"/>
      <c r="AE94" s="113"/>
      <c r="AF94" s="113"/>
      <c r="AG94" s="113"/>
      <c r="AH94" s="113"/>
      <c r="AI94" s="113"/>
      <c r="AJ94" s="113"/>
      <c r="AK94" s="113"/>
      <c r="AL94" s="113"/>
      <c r="AM94" s="113"/>
      <c r="AN94" s="113"/>
      <c r="AO94" s="113"/>
      <c r="AP94" s="113"/>
      <c r="AQ94" s="113"/>
      <c r="AR94" s="113"/>
      <c r="AS94" s="113"/>
      <c r="AT94" s="113"/>
      <c r="AU94" s="113"/>
      <c r="AV94" s="113"/>
      <c r="AW94" s="113"/>
      <c r="AX94" s="113"/>
      <c r="AY94" s="113"/>
      <c r="AZ94" s="113"/>
      <c r="BA94" s="113"/>
    </row>
    <row r="95" spans="1:53" ht="27" hidden="1" customHeight="1" x14ac:dyDescent="0.2">
      <c r="A95" s="111"/>
      <c r="B95" s="163"/>
      <c r="C95" s="351"/>
      <c r="D95" s="352"/>
      <c r="E95" s="352"/>
      <c r="F95" s="352"/>
      <c r="G95" s="352"/>
      <c r="H95" s="352"/>
      <c r="I95" s="352"/>
      <c r="J95" s="352"/>
      <c r="K95" s="352"/>
      <c r="L95" s="352"/>
      <c r="M95" s="352"/>
      <c r="N95" s="352"/>
      <c r="O95" s="352"/>
      <c r="P95" s="352"/>
      <c r="Q95" s="352"/>
      <c r="R95" s="352"/>
      <c r="S95" s="352"/>
      <c r="T95" s="353"/>
      <c r="U95" s="163"/>
      <c r="V95" s="162"/>
      <c r="W95" s="113"/>
      <c r="X95" s="113"/>
      <c r="Y95" s="113"/>
      <c r="Z95" s="113"/>
      <c r="AA95" s="113"/>
      <c r="AB95" s="113"/>
      <c r="AC95" s="113"/>
      <c r="AD95" s="113"/>
      <c r="AE95" s="113"/>
      <c r="AF95" s="113"/>
      <c r="AG95" s="113"/>
      <c r="AH95" s="113"/>
      <c r="AI95" s="113"/>
      <c r="AJ95" s="113"/>
      <c r="AK95" s="113"/>
      <c r="AL95" s="113"/>
      <c r="AM95" s="113"/>
      <c r="AN95" s="113"/>
      <c r="AO95" s="113"/>
      <c r="AP95" s="113"/>
      <c r="AQ95" s="113"/>
      <c r="AR95" s="113"/>
      <c r="AS95" s="113"/>
      <c r="AT95" s="113"/>
      <c r="AU95" s="113"/>
      <c r="AV95" s="113"/>
      <c r="AW95" s="113"/>
      <c r="AX95" s="113"/>
      <c r="AY95" s="113"/>
      <c r="AZ95" s="113"/>
      <c r="BA95" s="113"/>
    </row>
    <row r="96" spans="1:53" s="194" customFormat="1" ht="27" hidden="1" customHeight="1" x14ac:dyDescent="0.2">
      <c r="A96" s="153"/>
      <c r="B96" s="163"/>
      <c r="C96" s="351"/>
      <c r="D96" s="352"/>
      <c r="E96" s="352"/>
      <c r="F96" s="352"/>
      <c r="G96" s="352"/>
      <c r="H96" s="352"/>
      <c r="I96" s="352"/>
      <c r="J96" s="352"/>
      <c r="K96" s="352"/>
      <c r="L96" s="352"/>
      <c r="M96" s="352"/>
      <c r="N96" s="352"/>
      <c r="O96" s="352"/>
      <c r="P96" s="352"/>
      <c r="Q96" s="352"/>
      <c r="R96" s="352"/>
      <c r="S96" s="352"/>
      <c r="T96" s="353"/>
      <c r="U96" s="163"/>
      <c r="V96" s="162"/>
      <c r="W96" s="113"/>
      <c r="X96" s="113"/>
      <c r="Y96" s="113"/>
      <c r="Z96" s="113"/>
      <c r="AA96" s="113"/>
      <c r="AB96" s="113"/>
      <c r="AC96" s="113"/>
      <c r="AD96" s="113"/>
      <c r="AE96" s="113"/>
      <c r="AF96" s="113"/>
      <c r="AG96" s="113"/>
      <c r="AH96" s="113"/>
      <c r="AI96" s="113"/>
      <c r="AJ96" s="113"/>
      <c r="AK96" s="113"/>
      <c r="AL96" s="113"/>
      <c r="AM96" s="113"/>
      <c r="AN96" s="113"/>
      <c r="AO96" s="113"/>
      <c r="AP96" s="113"/>
      <c r="AQ96" s="113"/>
      <c r="AR96" s="113"/>
      <c r="AS96" s="113"/>
      <c r="AT96" s="113"/>
      <c r="AU96" s="113"/>
      <c r="AV96" s="113"/>
      <c r="AW96" s="113"/>
      <c r="AX96" s="113"/>
      <c r="AY96" s="113"/>
      <c r="AZ96" s="113"/>
      <c r="BA96" s="113"/>
    </row>
    <row r="97" spans="1:53" ht="27" hidden="1" customHeight="1" x14ac:dyDescent="0.2">
      <c r="A97" s="111"/>
      <c r="B97" s="163"/>
      <c r="C97" s="351"/>
      <c r="D97" s="352"/>
      <c r="E97" s="352"/>
      <c r="F97" s="352"/>
      <c r="G97" s="352"/>
      <c r="H97" s="352"/>
      <c r="I97" s="352"/>
      <c r="J97" s="352"/>
      <c r="K97" s="352"/>
      <c r="L97" s="352"/>
      <c r="M97" s="352"/>
      <c r="N97" s="352"/>
      <c r="O97" s="352"/>
      <c r="P97" s="352"/>
      <c r="Q97" s="352"/>
      <c r="R97" s="352"/>
      <c r="S97" s="352"/>
      <c r="T97" s="353"/>
      <c r="U97" s="163"/>
      <c r="V97" s="162"/>
      <c r="W97" s="113"/>
      <c r="X97" s="113"/>
      <c r="Y97" s="113"/>
      <c r="Z97" s="113"/>
      <c r="AA97" s="113"/>
      <c r="AB97" s="113"/>
      <c r="AC97" s="113"/>
      <c r="AD97" s="113"/>
      <c r="AE97" s="113"/>
      <c r="AF97" s="113"/>
      <c r="AG97" s="113"/>
      <c r="AH97" s="113"/>
      <c r="AI97" s="113"/>
      <c r="AJ97" s="113"/>
      <c r="AK97" s="113"/>
      <c r="AL97" s="113"/>
      <c r="AM97" s="113"/>
      <c r="AN97" s="113"/>
      <c r="AO97" s="113"/>
      <c r="AP97" s="113"/>
      <c r="AQ97" s="113"/>
      <c r="AR97" s="113"/>
      <c r="AS97" s="113"/>
      <c r="AT97" s="113"/>
      <c r="AU97" s="113"/>
      <c r="AV97" s="113"/>
      <c r="AW97" s="113"/>
      <c r="AX97" s="113"/>
      <c r="AY97" s="113"/>
      <c r="AZ97" s="113"/>
      <c r="BA97" s="113"/>
    </row>
    <row r="98" spans="1:53" ht="27" hidden="1" customHeight="1" x14ac:dyDescent="0.2">
      <c r="A98" s="111"/>
      <c r="B98" s="163"/>
      <c r="C98" s="351"/>
      <c r="D98" s="352"/>
      <c r="E98" s="352"/>
      <c r="F98" s="352"/>
      <c r="G98" s="352"/>
      <c r="H98" s="352"/>
      <c r="I98" s="352"/>
      <c r="J98" s="352"/>
      <c r="K98" s="352"/>
      <c r="L98" s="352"/>
      <c r="M98" s="352"/>
      <c r="N98" s="352"/>
      <c r="O98" s="352"/>
      <c r="P98" s="352"/>
      <c r="Q98" s="352"/>
      <c r="R98" s="352"/>
      <c r="S98" s="352"/>
      <c r="T98" s="353"/>
      <c r="U98" s="163"/>
      <c r="V98" s="162"/>
      <c r="W98" s="113"/>
      <c r="X98" s="113"/>
      <c r="Y98" s="113"/>
      <c r="Z98" s="113"/>
      <c r="AA98" s="113"/>
      <c r="AB98" s="113"/>
      <c r="AC98" s="113"/>
      <c r="AD98" s="113"/>
      <c r="AE98" s="113"/>
      <c r="AF98" s="113"/>
      <c r="AG98" s="113"/>
      <c r="AH98" s="113"/>
      <c r="AI98" s="113"/>
      <c r="AJ98" s="113"/>
      <c r="AK98" s="113"/>
      <c r="AL98" s="113"/>
      <c r="AM98" s="113"/>
      <c r="AN98" s="113"/>
      <c r="AO98" s="113"/>
      <c r="AP98" s="113"/>
      <c r="AQ98" s="113"/>
      <c r="AR98" s="113"/>
      <c r="AS98" s="113"/>
      <c r="AT98" s="113"/>
      <c r="AU98" s="113"/>
      <c r="AV98" s="113"/>
      <c r="AW98" s="113"/>
      <c r="AX98" s="113"/>
      <c r="AY98" s="113"/>
      <c r="AZ98" s="113"/>
      <c r="BA98" s="113"/>
    </row>
    <row r="99" spans="1:53" ht="27" hidden="1" customHeight="1" x14ac:dyDescent="0.2">
      <c r="A99" s="111"/>
      <c r="B99" s="163"/>
      <c r="C99" s="351"/>
      <c r="D99" s="352"/>
      <c r="E99" s="352"/>
      <c r="F99" s="352"/>
      <c r="G99" s="352"/>
      <c r="H99" s="352"/>
      <c r="I99" s="352"/>
      <c r="J99" s="352"/>
      <c r="K99" s="352"/>
      <c r="L99" s="352"/>
      <c r="M99" s="352"/>
      <c r="N99" s="352"/>
      <c r="O99" s="352"/>
      <c r="P99" s="352"/>
      <c r="Q99" s="352"/>
      <c r="R99" s="352"/>
      <c r="S99" s="352"/>
      <c r="T99" s="353"/>
      <c r="U99" s="163"/>
      <c r="V99" s="162"/>
      <c r="W99" s="113"/>
      <c r="X99" s="113"/>
      <c r="Y99" s="113"/>
      <c r="Z99" s="113"/>
      <c r="AA99" s="113"/>
      <c r="AB99" s="113"/>
      <c r="AC99" s="113"/>
      <c r="AD99" s="113"/>
      <c r="AE99" s="113"/>
      <c r="AF99" s="113"/>
      <c r="AG99" s="113"/>
      <c r="AH99" s="113"/>
      <c r="AI99" s="113"/>
      <c r="AJ99" s="113"/>
      <c r="AK99" s="113"/>
      <c r="AL99" s="113"/>
      <c r="AM99" s="113"/>
      <c r="AN99" s="113"/>
      <c r="AO99" s="113"/>
      <c r="AP99" s="113"/>
      <c r="AQ99" s="113"/>
      <c r="AR99" s="113"/>
      <c r="AS99" s="113"/>
      <c r="AT99" s="113"/>
      <c r="AU99" s="113"/>
      <c r="AV99" s="113"/>
      <c r="AW99" s="113"/>
      <c r="AX99" s="113"/>
      <c r="AY99" s="113"/>
      <c r="AZ99" s="113"/>
      <c r="BA99" s="113"/>
    </row>
    <row r="100" spans="1:53" ht="27" hidden="1" customHeight="1" x14ac:dyDescent="0.2">
      <c r="A100" s="111"/>
      <c r="B100" s="163"/>
      <c r="C100" s="351"/>
      <c r="D100" s="352"/>
      <c r="E100" s="352"/>
      <c r="F100" s="352"/>
      <c r="G100" s="352"/>
      <c r="H100" s="352"/>
      <c r="I100" s="352"/>
      <c r="J100" s="352"/>
      <c r="K100" s="352"/>
      <c r="L100" s="352"/>
      <c r="M100" s="352"/>
      <c r="N100" s="352"/>
      <c r="O100" s="352"/>
      <c r="P100" s="352"/>
      <c r="Q100" s="352"/>
      <c r="R100" s="352"/>
      <c r="S100" s="352"/>
      <c r="T100" s="353"/>
      <c r="U100" s="163"/>
      <c r="V100" s="162"/>
      <c r="W100" s="113"/>
      <c r="X100" s="113"/>
      <c r="Y100" s="113"/>
      <c r="Z100" s="113"/>
      <c r="AA100" s="113"/>
      <c r="AB100" s="113"/>
      <c r="AC100" s="113"/>
      <c r="AD100" s="113"/>
      <c r="AE100" s="113"/>
      <c r="AF100" s="113"/>
      <c r="AG100" s="113"/>
      <c r="AH100" s="113"/>
      <c r="AI100" s="113"/>
      <c r="AJ100" s="113"/>
      <c r="AK100" s="113"/>
      <c r="AL100" s="113"/>
      <c r="AM100" s="113"/>
      <c r="AN100" s="113"/>
      <c r="AO100" s="113"/>
      <c r="AP100" s="113"/>
      <c r="AQ100" s="113"/>
      <c r="AR100" s="113"/>
      <c r="AS100" s="113"/>
      <c r="AT100" s="113"/>
      <c r="AU100" s="113"/>
      <c r="AV100" s="113"/>
      <c r="AW100" s="113"/>
      <c r="AX100" s="113"/>
      <c r="AY100" s="113"/>
      <c r="AZ100" s="113"/>
      <c r="BA100" s="113"/>
    </row>
    <row r="101" spans="1:53" ht="27" hidden="1" customHeight="1" x14ac:dyDescent="0.2">
      <c r="A101" s="111"/>
      <c r="B101" s="163"/>
      <c r="C101" s="351"/>
      <c r="D101" s="352"/>
      <c r="E101" s="352"/>
      <c r="F101" s="352"/>
      <c r="G101" s="352"/>
      <c r="H101" s="352"/>
      <c r="I101" s="352"/>
      <c r="J101" s="352"/>
      <c r="K101" s="352"/>
      <c r="L101" s="352"/>
      <c r="M101" s="352"/>
      <c r="N101" s="352"/>
      <c r="O101" s="352"/>
      <c r="P101" s="352"/>
      <c r="Q101" s="352"/>
      <c r="R101" s="352"/>
      <c r="S101" s="352"/>
      <c r="T101" s="353"/>
      <c r="U101" s="163"/>
      <c r="V101" s="162"/>
      <c r="W101" s="113"/>
      <c r="X101" s="113"/>
      <c r="Y101" s="113"/>
      <c r="Z101" s="113"/>
      <c r="AA101" s="113"/>
      <c r="AB101" s="113"/>
      <c r="AC101" s="113"/>
      <c r="AD101" s="113"/>
      <c r="AE101" s="113"/>
      <c r="AF101" s="113"/>
      <c r="AG101" s="113"/>
      <c r="AH101" s="113"/>
      <c r="AI101" s="113"/>
      <c r="AJ101" s="113"/>
      <c r="AK101" s="113"/>
      <c r="AL101" s="113"/>
      <c r="AM101" s="113"/>
      <c r="AN101" s="113"/>
      <c r="AO101" s="113"/>
      <c r="AP101" s="113"/>
      <c r="AQ101" s="113"/>
      <c r="AR101" s="113"/>
      <c r="AS101" s="113"/>
      <c r="AT101" s="113"/>
      <c r="AU101" s="113"/>
      <c r="AV101" s="113"/>
      <c r="AW101" s="113"/>
      <c r="AX101" s="113"/>
      <c r="AY101" s="113"/>
      <c r="AZ101" s="113"/>
      <c r="BA101" s="113"/>
    </row>
    <row r="102" spans="1:53" ht="27" hidden="1" customHeight="1" x14ac:dyDescent="0.2">
      <c r="A102" s="111"/>
      <c r="B102" s="163"/>
      <c r="C102" s="351"/>
      <c r="D102" s="352"/>
      <c r="E102" s="352"/>
      <c r="F102" s="352"/>
      <c r="G102" s="352"/>
      <c r="H102" s="352"/>
      <c r="I102" s="352"/>
      <c r="J102" s="352"/>
      <c r="K102" s="352"/>
      <c r="L102" s="352"/>
      <c r="M102" s="352"/>
      <c r="N102" s="352"/>
      <c r="O102" s="352"/>
      <c r="P102" s="352"/>
      <c r="Q102" s="352"/>
      <c r="R102" s="352"/>
      <c r="S102" s="352"/>
      <c r="T102" s="353"/>
      <c r="U102" s="163"/>
      <c r="V102" s="162"/>
      <c r="W102" s="113"/>
      <c r="X102" s="113"/>
      <c r="Y102" s="113"/>
      <c r="Z102" s="113"/>
      <c r="AA102" s="113"/>
      <c r="AB102" s="113"/>
      <c r="AC102" s="113"/>
      <c r="AD102" s="113"/>
      <c r="AE102" s="113"/>
      <c r="AF102" s="113"/>
      <c r="AG102" s="113"/>
      <c r="AH102" s="113"/>
      <c r="AI102" s="113"/>
      <c r="AJ102" s="113"/>
      <c r="AK102" s="113"/>
      <c r="AL102" s="113"/>
      <c r="AM102" s="113"/>
      <c r="AN102" s="113"/>
      <c r="AO102" s="113"/>
      <c r="AP102" s="113"/>
      <c r="AQ102" s="113"/>
      <c r="AR102" s="113"/>
      <c r="AS102" s="113"/>
      <c r="AT102" s="113"/>
      <c r="AU102" s="113"/>
      <c r="AV102" s="113"/>
      <c r="AW102" s="113"/>
      <c r="AX102" s="113"/>
      <c r="AY102" s="113"/>
      <c r="AZ102" s="113"/>
      <c r="BA102" s="113"/>
    </row>
    <row r="103" spans="1:53" ht="27" hidden="1" customHeight="1" x14ac:dyDescent="0.2">
      <c r="A103" s="111"/>
      <c r="B103" s="163"/>
      <c r="C103" s="351"/>
      <c r="D103" s="352"/>
      <c r="E103" s="352"/>
      <c r="F103" s="352"/>
      <c r="G103" s="352"/>
      <c r="H103" s="352"/>
      <c r="I103" s="352"/>
      <c r="J103" s="352"/>
      <c r="K103" s="352"/>
      <c r="L103" s="352"/>
      <c r="M103" s="352"/>
      <c r="N103" s="352"/>
      <c r="O103" s="352"/>
      <c r="P103" s="352"/>
      <c r="Q103" s="352"/>
      <c r="R103" s="352"/>
      <c r="S103" s="352"/>
      <c r="T103" s="353"/>
      <c r="U103" s="163"/>
      <c r="V103" s="162"/>
      <c r="W103" s="113"/>
      <c r="X103" s="113"/>
      <c r="Y103" s="113"/>
      <c r="Z103" s="113"/>
      <c r="AA103" s="113"/>
      <c r="AB103" s="113"/>
      <c r="AC103" s="113"/>
      <c r="AD103" s="113"/>
      <c r="AE103" s="113"/>
      <c r="AF103" s="113"/>
      <c r="AG103" s="113"/>
      <c r="AH103" s="113"/>
      <c r="AI103" s="113"/>
      <c r="AJ103" s="113"/>
      <c r="AK103" s="113"/>
      <c r="AL103" s="113"/>
      <c r="AM103" s="113"/>
      <c r="AN103" s="113"/>
      <c r="AO103" s="113"/>
      <c r="AP103" s="113"/>
      <c r="AQ103" s="113"/>
      <c r="AR103" s="113"/>
      <c r="AS103" s="113"/>
      <c r="AT103" s="113"/>
      <c r="AU103" s="113"/>
      <c r="AV103" s="113"/>
      <c r="AW103" s="113"/>
      <c r="AX103" s="113"/>
      <c r="AY103" s="113"/>
      <c r="AZ103" s="113"/>
      <c r="BA103" s="113"/>
    </row>
    <row r="104" spans="1:53" ht="27" hidden="1" customHeight="1" thickBot="1" x14ac:dyDescent="0.25">
      <c r="A104" s="111"/>
      <c r="B104" s="176"/>
      <c r="C104" s="177"/>
      <c r="D104" s="178"/>
      <c r="E104" s="178"/>
      <c r="F104" s="178"/>
      <c r="G104" s="178"/>
      <c r="H104" s="178"/>
      <c r="I104" s="178"/>
      <c r="J104" s="178"/>
      <c r="K104" s="178"/>
      <c r="L104" s="178"/>
      <c r="M104" s="178"/>
      <c r="N104" s="178"/>
      <c r="O104" s="178"/>
      <c r="P104" s="178"/>
      <c r="Q104" s="178"/>
      <c r="R104" s="178"/>
      <c r="S104" s="178"/>
      <c r="T104" s="179"/>
      <c r="U104" s="180"/>
      <c r="V104" s="162"/>
      <c r="W104" s="113"/>
      <c r="X104" s="113"/>
      <c r="Y104" s="113"/>
      <c r="Z104" s="113"/>
      <c r="AA104" s="113"/>
      <c r="AB104" s="113"/>
      <c r="AC104" s="113"/>
      <c r="AD104" s="113"/>
      <c r="AE104" s="113"/>
      <c r="AF104" s="113"/>
      <c r="AG104" s="113"/>
      <c r="AH104" s="113"/>
      <c r="AI104" s="113"/>
      <c r="AJ104" s="113"/>
      <c r="AK104" s="113"/>
      <c r="AL104" s="113"/>
      <c r="AM104" s="113"/>
      <c r="AN104" s="113"/>
      <c r="AO104" s="113"/>
      <c r="AP104" s="113"/>
      <c r="AQ104" s="113"/>
      <c r="AR104" s="113"/>
      <c r="AS104" s="113"/>
      <c r="AT104" s="113"/>
      <c r="AU104" s="113"/>
      <c r="AV104" s="113"/>
      <c r="AW104" s="113"/>
      <c r="AX104" s="113"/>
      <c r="AY104" s="113"/>
      <c r="AZ104" s="113"/>
      <c r="BA104" s="113"/>
    </row>
    <row r="105" spans="1:53" ht="27" hidden="1" customHeight="1" x14ac:dyDescent="0.2">
      <c r="A105" s="111"/>
      <c r="B105" s="176"/>
      <c r="C105" s="112"/>
      <c r="D105" s="112"/>
      <c r="E105" s="112"/>
      <c r="F105" s="112"/>
      <c r="G105" s="112"/>
      <c r="H105" s="112"/>
      <c r="I105" s="112"/>
      <c r="J105" s="112"/>
      <c r="K105" s="112"/>
      <c r="L105" s="112"/>
      <c r="M105" s="112"/>
      <c r="N105" s="112"/>
      <c r="O105" s="112"/>
      <c r="P105" s="112"/>
      <c r="Q105" s="112"/>
      <c r="R105" s="112"/>
      <c r="S105" s="112"/>
      <c r="T105" s="116"/>
      <c r="U105" s="180"/>
      <c r="V105" s="162"/>
      <c r="W105" s="113"/>
      <c r="X105" s="113"/>
      <c r="Y105" s="113"/>
      <c r="Z105" s="113"/>
      <c r="AA105" s="113"/>
      <c r="AB105" s="113"/>
      <c r="AC105" s="113"/>
      <c r="AD105" s="113"/>
      <c r="AE105" s="113"/>
      <c r="AF105" s="113"/>
      <c r="AG105" s="113"/>
      <c r="AH105" s="113"/>
      <c r="AI105" s="113"/>
      <c r="AJ105" s="113"/>
      <c r="AK105" s="113"/>
      <c r="AL105" s="113"/>
      <c r="AM105" s="113"/>
      <c r="AN105" s="113"/>
      <c r="AO105" s="113"/>
      <c r="AP105" s="113"/>
      <c r="AQ105" s="113"/>
      <c r="AR105" s="113"/>
      <c r="AS105" s="113"/>
      <c r="AT105" s="113"/>
      <c r="AU105" s="113"/>
      <c r="AV105" s="113"/>
      <c r="AW105" s="113"/>
      <c r="AX105" s="113"/>
      <c r="AY105" s="113"/>
      <c r="AZ105" s="113"/>
      <c r="BA105" s="113"/>
    </row>
    <row r="106" spans="1:53" ht="27" hidden="1" customHeight="1" x14ac:dyDescent="0.2">
      <c r="A106" s="111"/>
      <c r="B106" s="176"/>
      <c r="C106" s="112"/>
      <c r="D106" s="112"/>
      <c r="E106" s="112"/>
      <c r="F106" s="112"/>
      <c r="G106" s="112"/>
      <c r="H106" s="112"/>
      <c r="I106" s="112"/>
      <c r="J106" s="112"/>
      <c r="K106" s="112"/>
      <c r="L106" s="112"/>
      <c r="M106" s="112"/>
      <c r="N106" s="112"/>
      <c r="O106" s="112"/>
      <c r="P106" s="112"/>
      <c r="Q106" s="112"/>
      <c r="R106" s="112"/>
      <c r="S106" s="112"/>
      <c r="T106" s="116"/>
      <c r="U106" s="180"/>
      <c r="V106" s="162"/>
      <c r="W106" s="113"/>
      <c r="X106" s="113"/>
      <c r="Y106" s="113"/>
      <c r="Z106" s="113"/>
      <c r="AA106" s="113"/>
      <c r="AB106" s="113"/>
      <c r="AC106" s="113"/>
      <c r="AD106" s="113"/>
      <c r="AE106" s="113"/>
      <c r="AF106" s="113"/>
      <c r="AG106" s="113"/>
      <c r="AH106" s="113"/>
      <c r="AI106" s="113"/>
      <c r="AJ106" s="113"/>
      <c r="AK106" s="113"/>
      <c r="AL106" s="113"/>
      <c r="AM106" s="113"/>
      <c r="AN106" s="113"/>
      <c r="AO106" s="113"/>
      <c r="AP106" s="113"/>
      <c r="AQ106" s="113"/>
      <c r="AR106" s="113"/>
      <c r="AS106" s="113"/>
      <c r="AT106" s="113"/>
      <c r="AU106" s="113"/>
      <c r="AV106" s="113"/>
      <c r="AW106" s="113"/>
      <c r="AX106" s="113"/>
      <c r="AY106" s="113"/>
      <c r="AZ106" s="113"/>
      <c r="BA106" s="113"/>
    </row>
    <row r="107" spans="1:53" ht="27" hidden="1" customHeight="1" x14ac:dyDescent="0.2">
      <c r="A107" s="111"/>
      <c r="B107" s="355" t="s">
        <v>144</v>
      </c>
      <c r="C107" s="355"/>
      <c r="D107" s="355"/>
      <c r="E107" s="355"/>
      <c r="F107" s="355"/>
      <c r="G107" s="355"/>
      <c r="H107" s="355"/>
      <c r="I107" s="355"/>
      <c r="J107" s="355"/>
      <c r="K107" s="355"/>
      <c r="L107" s="355"/>
      <c r="M107" s="355"/>
      <c r="N107" s="355"/>
      <c r="O107" s="355"/>
      <c r="P107" s="355"/>
      <c r="Q107" s="355"/>
      <c r="R107" s="355"/>
      <c r="S107" s="355"/>
      <c r="T107" s="355"/>
      <c r="U107" s="355"/>
      <c r="V107" s="157"/>
      <c r="W107" s="154"/>
      <c r="X107" s="154"/>
      <c r="Y107" s="154"/>
      <c r="Z107" s="154"/>
      <c r="AA107" s="154"/>
      <c r="AB107" s="154"/>
      <c r="AC107" s="154"/>
      <c r="AD107" s="154"/>
      <c r="AE107" s="154"/>
      <c r="AF107" s="154"/>
      <c r="AG107" s="154"/>
      <c r="AH107" s="154"/>
      <c r="AI107" s="154"/>
      <c r="AJ107" s="154"/>
      <c r="AK107" s="154"/>
      <c r="AL107" s="154"/>
      <c r="AM107" s="154"/>
      <c r="AN107" s="154"/>
      <c r="AO107" s="154"/>
      <c r="AP107" s="154"/>
      <c r="AQ107" s="154"/>
      <c r="AR107" s="154"/>
      <c r="AS107" s="154"/>
      <c r="AT107" s="154"/>
      <c r="AU107" s="154"/>
      <c r="AV107" s="154"/>
      <c r="AW107" s="154"/>
      <c r="AX107" s="154"/>
      <c r="AY107" s="154"/>
      <c r="AZ107" s="154"/>
      <c r="BA107" s="154"/>
    </row>
    <row r="108" spans="1:53" ht="27" hidden="1" customHeight="1" x14ac:dyDescent="0.2">
      <c r="A108" s="111"/>
      <c r="B108" s="350" t="s">
        <v>145</v>
      </c>
      <c r="C108" s="350"/>
      <c r="D108" s="350"/>
      <c r="E108" s="350"/>
      <c r="F108" s="350"/>
      <c r="G108" s="350"/>
      <c r="H108" s="350"/>
      <c r="I108" s="350"/>
      <c r="J108" s="350"/>
      <c r="K108" s="350"/>
      <c r="L108" s="350"/>
      <c r="M108" s="350"/>
      <c r="N108" s="350"/>
      <c r="O108" s="350"/>
      <c r="P108" s="350"/>
      <c r="Q108" s="350"/>
      <c r="R108" s="350"/>
      <c r="S108" s="350"/>
      <c r="T108" s="350"/>
      <c r="U108" s="168"/>
      <c r="V108" s="162"/>
      <c r="W108" s="113"/>
      <c r="X108" s="113"/>
      <c r="Y108" s="113"/>
      <c r="Z108" s="113"/>
      <c r="AA108" s="113"/>
      <c r="AB108" s="113"/>
      <c r="AC108" s="113"/>
      <c r="AD108" s="113"/>
      <c r="AE108" s="113"/>
      <c r="AF108" s="113"/>
      <c r="AG108" s="113"/>
      <c r="AH108" s="113"/>
      <c r="AI108" s="113"/>
      <c r="AJ108" s="113"/>
      <c r="AK108" s="113"/>
      <c r="AL108" s="113"/>
      <c r="AM108" s="113"/>
      <c r="AN108" s="113"/>
      <c r="AO108" s="113"/>
      <c r="AP108" s="113"/>
      <c r="AQ108" s="113"/>
      <c r="AR108" s="113"/>
      <c r="AS108" s="113"/>
      <c r="AT108" s="113"/>
      <c r="AU108" s="113"/>
      <c r="AV108" s="113"/>
      <c r="AW108" s="113"/>
      <c r="AX108" s="113"/>
      <c r="AY108" s="113"/>
      <c r="AZ108" s="113"/>
      <c r="BA108" s="113"/>
    </row>
    <row r="109" spans="1:53" s="194" customFormat="1" ht="27" hidden="1" customHeight="1" thickBot="1" x14ac:dyDescent="0.25">
      <c r="A109" s="153"/>
      <c r="B109" s="181"/>
      <c r="C109" s="182"/>
      <c r="D109" s="182"/>
      <c r="E109" s="182"/>
      <c r="F109" s="182"/>
      <c r="G109" s="182"/>
      <c r="H109" s="182"/>
      <c r="I109" s="182"/>
      <c r="J109" s="182"/>
      <c r="K109" s="182"/>
      <c r="L109" s="182"/>
      <c r="M109" s="182"/>
      <c r="N109" s="182"/>
      <c r="O109" s="182"/>
      <c r="P109" s="182"/>
      <c r="Q109" s="182"/>
      <c r="R109" s="182"/>
      <c r="S109" s="182"/>
      <c r="T109" s="182"/>
      <c r="U109" s="181"/>
      <c r="V109" s="162"/>
      <c r="W109" s="113"/>
      <c r="X109" s="113"/>
      <c r="Y109" s="113"/>
      <c r="Z109" s="113"/>
      <c r="AA109" s="113"/>
      <c r="AB109" s="113"/>
      <c r="AC109" s="113"/>
      <c r="AD109" s="113"/>
      <c r="AE109" s="113"/>
      <c r="AF109" s="113"/>
      <c r="AG109" s="113"/>
      <c r="AH109" s="113"/>
      <c r="AI109" s="113"/>
      <c r="AJ109" s="113"/>
      <c r="AK109" s="113"/>
      <c r="AL109" s="113"/>
      <c r="AM109" s="113"/>
      <c r="AN109" s="113"/>
      <c r="AO109" s="113"/>
      <c r="AP109" s="113"/>
      <c r="AQ109" s="113"/>
      <c r="AR109" s="113"/>
      <c r="AS109" s="113"/>
      <c r="AT109" s="113"/>
      <c r="AU109" s="113"/>
      <c r="AV109" s="113"/>
      <c r="AW109" s="113"/>
      <c r="AX109" s="113"/>
      <c r="AY109" s="113"/>
      <c r="AZ109" s="113"/>
      <c r="BA109" s="113"/>
    </row>
    <row r="110" spans="1:53" ht="27" hidden="1" customHeight="1" x14ac:dyDescent="0.2">
      <c r="A110" s="111"/>
      <c r="B110" s="158"/>
      <c r="C110" s="159"/>
      <c r="D110" s="160"/>
      <c r="E110" s="160"/>
      <c r="F110" s="160"/>
      <c r="G110" s="160"/>
      <c r="H110" s="160"/>
      <c r="I110" s="160"/>
      <c r="J110" s="160"/>
      <c r="K110" s="160"/>
      <c r="L110" s="160"/>
      <c r="M110" s="160"/>
      <c r="N110" s="160"/>
      <c r="O110" s="160"/>
      <c r="P110" s="160"/>
      <c r="Q110" s="160"/>
      <c r="R110" s="160"/>
      <c r="S110" s="160"/>
      <c r="T110" s="161"/>
      <c r="U110" s="158"/>
      <c r="V110" s="162"/>
      <c r="W110" s="113"/>
      <c r="X110" s="113"/>
      <c r="Y110" s="113"/>
      <c r="Z110" s="113"/>
      <c r="AA110" s="113"/>
      <c r="AB110" s="113"/>
      <c r="AC110" s="113"/>
      <c r="AD110" s="113"/>
      <c r="AE110" s="113"/>
      <c r="AF110" s="113"/>
      <c r="AG110" s="113"/>
      <c r="AH110" s="113"/>
      <c r="AI110" s="113"/>
      <c r="AJ110" s="113"/>
      <c r="AK110" s="113"/>
      <c r="AL110" s="113"/>
      <c r="AM110" s="113"/>
      <c r="AN110" s="113"/>
      <c r="AO110" s="113"/>
      <c r="AP110" s="113"/>
      <c r="AQ110" s="113"/>
      <c r="AR110" s="113"/>
      <c r="AS110" s="113"/>
      <c r="AT110" s="113"/>
      <c r="AU110" s="113"/>
      <c r="AV110" s="113"/>
      <c r="AW110" s="113"/>
      <c r="AX110" s="113"/>
      <c r="AY110" s="113"/>
      <c r="AZ110" s="113"/>
      <c r="BA110" s="113"/>
    </row>
    <row r="111" spans="1:53" ht="27" hidden="1" customHeight="1" x14ac:dyDescent="0.2">
      <c r="A111" s="111"/>
      <c r="B111" s="183"/>
      <c r="C111" s="351"/>
      <c r="D111" s="352"/>
      <c r="E111" s="352"/>
      <c r="F111" s="352"/>
      <c r="G111" s="352"/>
      <c r="H111" s="352"/>
      <c r="I111" s="352"/>
      <c r="J111" s="352"/>
      <c r="K111" s="352"/>
      <c r="L111" s="352"/>
      <c r="M111" s="352"/>
      <c r="N111" s="352"/>
      <c r="O111" s="352"/>
      <c r="P111" s="352"/>
      <c r="Q111" s="352"/>
      <c r="R111" s="352"/>
      <c r="S111" s="352"/>
      <c r="T111" s="353"/>
      <c r="U111" s="183"/>
      <c r="V111" s="162"/>
      <c r="W111" s="113"/>
      <c r="X111" s="113"/>
      <c r="Y111" s="113"/>
      <c r="Z111" s="113"/>
      <c r="AA111" s="113"/>
      <c r="AB111" s="113"/>
      <c r="AC111" s="113"/>
      <c r="AD111" s="113"/>
      <c r="AE111" s="113"/>
      <c r="AF111" s="113"/>
      <c r="AG111" s="113"/>
      <c r="AH111" s="113"/>
      <c r="AI111" s="113"/>
      <c r="AJ111" s="113"/>
      <c r="AK111" s="113"/>
      <c r="AL111" s="113"/>
      <c r="AM111" s="113"/>
      <c r="AN111" s="113"/>
      <c r="AO111" s="113"/>
      <c r="AP111" s="113"/>
      <c r="AQ111" s="113"/>
      <c r="AR111" s="113"/>
      <c r="AS111" s="113"/>
      <c r="AT111" s="113"/>
      <c r="AU111" s="113"/>
      <c r="AV111" s="113"/>
      <c r="AW111" s="113"/>
      <c r="AX111" s="113"/>
      <c r="AY111" s="113"/>
      <c r="AZ111" s="113"/>
      <c r="BA111" s="113"/>
    </row>
    <row r="112" spans="1:53" ht="27" hidden="1" customHeight="1" x14ac:dyDescent="0.2">
      <c r="A112" s="111"/>
      <c r="B112" s="183"/>
      <c r="C112" s="351"/>
      <c r="D112" s="352"/>
      <c r="E112" s="352"/>
      <c r="F112" s="352"/>
      <c r="G112" s="352"/>
      <c r="H112" s="352"/>
      <c r="I112" s="352"/>
      <c r="J112" s="352"/>
      <c r="K112" s="352"/>
      <c r="L112" s="352"/>
      <c r="M112" s="352"/>
      <c r="N112" s="352"/>
      <c r="O112" s="352"/>
      <c r="P112" s="352"/>
      <c r="Q112" s="352"/>
      <c r="R112" s="352"/>
      <c r="S112" s="352"/>
      <c r="T112" s="353"/>
      <c r="U112" s="183"/>
      <c r="V112" s="162"/>
      <c r="W112" s="113"/>
      <c r="X112" s="113"/>
      <c r="Y112" s="113"/>
      <c r="Z112" s="113"/>
      <c r="AA112" s="113"/>
      <c r="AB112" s="113"/>
      <c r="AC112" s="113"/>
      <c r="AD112" s="113"/>
      <c r="AE112" s="113"/>
      <c r="AF112" s="113"/>
      <c r="AG112" s="113"/>
      <c r="AH112" s="113"/>
      <c r="AI112" s="113"/>
      <c r="AJ112" s="113"/>
      <c r="AK112" s="113"/>
      <c r="AL112" s="113"/>
      <c r="AM112" s="113"/>
      <c r="AN112" s="113"/>
      <c r="AO112" s="113"/>
      <c r="AP112" s="113"/>
      <c r="AQ112" s="113"/>
      <c r="AR112" s="113"/>
      <c r="AS112" s="113"/>
      <c r="AT112" s="113"/>
      <c r="AU112" s="113"/>
      <c r="AV112" s="113"/>
      <c r="AW112" s="113"/>
      <c r="AX112" s="113"/>
      <c r="AY112" s="113"/>
      <c r="AZ112" s="113"/>
      <c r="BA112" s="113"/>
    </row>
    <row r="113" spans="1:53" ht="27" hidden="1" customHeight="1" x14ac:dyDescent="0.2">
      <c r="A113" s="111"/>
      <c r="B113" s="183"/>
      <c r="C113" s="351"/>
      <c r="D113" s="352"/>
      <c r="E113" s="352"/>
      <c r="F113" s="352"/>
      <c r="G113" s="352"/>
      <c r="H113" s="352"/>
      <c r="I113" s="352"/>
      <c r="J113" s="352"/>
      <c r="K113" s="352"/>
      <c r="L113" s="352"/>
      <c r="M113" s="352"/>
      <c r="N113" s="352"/>
      <c r="O113" s="352"/>
      <c r="P113" s="352"/>
      <c r="Q113" s="352"/>
      <c r="R113" s="352"/>
      <c r="S113" s="352"/>
      <c r="T113" s="353"/>
      <c r="U113" s="183"/>
      <c r="V113" s="162"/>
      <c r="W113" s="113"/>
      <c r="X113" s="113"/>
      <c r="Y113" s="113"/>
      <c r="Z113" s="113"/>
      <c r="AA113" s="113"/>
      <c r="AB113" s="113"/>
      <c r="AC113" s="113"/>
      <c r="AD113" s="113"/>
      <c r="AE113" s="113"/>
      <c r="AF113" s="113"/>
      <c r="AG113" s="113"/>
      <c r="AH113" s="113"/>
      <c r="AI113" s="113"/>
      <c r="AJ113" s="113"/>
      <c r="AK113" s="113"/>
      <c r="AL113" s="113"/>
      <c r="AM113" s="113"/>
      <c r="AN113" s="113"/>
      <c r="AO113" s="113"/>
      <c r="AP113" s="113"/>
      <c r="AQ113" s="113"/>
      <c r="AR113" s="113"/>
      <c r="AS113" s="113"/>
      <c r="AT113" s="113"/>
      <c r="AU113" s="113"/>
      <c r="AV113" s="113"/>
      <c r="AW113" s="113"/>
      <c r="AX113" s="113"/>
      <c r="AY113" s="113"/>
      <c r="AZ113" s="113"/>
      <c r="BA113" s="113"/>
    </row>
    <row r="114" spans="1:53" ht="27" hidden="1" customHeight="1" x14ac:dyDescent="0.2">
      <c r="A114" s="111"/>
      <c r="B114" s="183"/>
      <c r="C114" s="351"/>
      <c r="D114" s="352"/>
      <c r="E114" s="352"/>
      <c r="F114" s="352"/>
      <c r="G114" s="352"/>
      <c r="H114" s="352"/>
      <c r="I114" s="352"/>
      <c r="J114" s="352"/>
      <c r="K114" s="352"/>
      <c r="L114" s="352"/>
      <c r="M114" s="352"/>
      <c r="N114" s="352"/>
      <c r="O114" s="352"/>
      <c r="P114" s="352"/>
      <c r="Q114" s="352"/>
      <c r="R114" s="352"/>
      <c r="S114" s="352"/>
      <c r="T114" s="353"/>
      <c r="U114" s="183"/>
      <c r="V114" s="162"/>
      <c r="W114" s="113"/>
      <c r="X114" s="113"/>
      <c r="Y114" s="113"/>
      <c r="Z114" s="113"/>
      <c r="AA114" s="113"/>
      <c r="AB114" s="113"/>
      <c r="AC114" s="113"/>
      <c r="AD114" s="113"/>
      <c r="AE114" s="113"/>
      <c r="AF114" s="113"/>
      <c r="AG114" s="113"/>
      <c r="AH114" s="113"/>
      <c r="AI114" s="113"/>
      <c r="AJ114" s="113"/>
      <c r="AK114" s="113"/>
      <c r="AL114" s="113"/>
      <c r="AM114" s="113"/>
      <c r="AN114" s="113"/>
      <c r="AO114" s="113"/>
      <c r="AP114" s="113"/>
      <c r="AQ114" s="113"/>
      <c r="AR114" s="113"/>
      <c r="AS114" s="113"/>
      <c r="AT114" s="113"/>
      <c r="AU114" s="113"/>
      <c r="AV114" s="113"/>
      <c r="AW114" s="113"/>
      <c r="AX114" s="113"/>
      <c r="AY114" s="113"/>
      <c r="AZ114" s="113"/>
      <c r="BA114" s="113"/>
    </row>
    <row r="115" spans="1:53" ht="27" hidden="1" customHeight="1" x14ac:dyDescent="0.2">
      <c r="A115" s="111"/>
      <c r="B115" s="183"/>
      <c r="C115" s="351"/>
      <c r="D115" s="352"/>
      <c r="E115" s="352"/>
      <c r="F115" s="352"/>
      <c r="G115" s="352"/>
      <c r="H115" s="352"/>
      <c r="I115" s="352"/>
      <c r="J115" s="352"/>
      <c r="K115" s="352"/>
      <c r="L115" s="352"/>
      <c r="M115" s="352"/>
      <c r="N115" s="352"/>
      <c r="O115" s="352"/>
      <c r="P115" s="352"/>
      <c r="Q115" s="352"/>
      <c r="R115" s="352"/>
      <c r="S115" s="352"/>
      <c r="T115" s="353"/>
      <c r="U115" s="183"/>
      <c r="V115" s="162"/>
      <c r="W115" s="113"/>
      <c r="X115" s="113"/>
      <c r="Y115" s="113"/>
      <c r="Z115" s="113"/>
      <c r="AA115" s="113"/>
      <c r="AB115" s="113"/>
      <c r="AC115" s="113"/>
      <c r="AD115" s="113"/>
      <c r="AE115" s="113"/>
      <c r="AF115" s="113"/>
      <c r="AG115" s="113"/>
      <c r="AH115" s="113"/>
      <c r="AI115" s="113"/>
      <c r="AJ115" s="113"/>
      <c r="AK115" s="113"/>
      <c r="AL115" s="113"/>
      <c r="AM115" s="113"/>
      <c r="AN115" s="113"/>
      <c r="AO115" s="113"/>
      <c r="AP115" s="113"/>
      <c r="AQ115" s="113"/>
      <c r="AR115" s="113"/>
      <c r="AS115" s="113"/>
      <c r="AT115" s="113"/>
      <c r="AU115" s="113"/>
      <c r="AV115" s="113"/>
      <c r="AW115" s="113"/>
      <c r="AX115" s="113"/>
      <c r="AY115" s="113"/>
      <c r="AZ115" s="113"/>
      <c r="BA115" s="113"/>
    </row>
    <row r="116" spans="1:53" ht="27" hidden="1" customHeight="1" x14ac:dyDescent="0.2">
      <c r="A116" s="111"/>
      <c r="B116" s="183"/>
      <c r="C116" s="351"/>
      <c r="D116" s="352"/>
      <c r="E116" s="352"/>
      <c r="F116" s="352"/>
      <c r="G116" s="352"/>
      <c r="H116" s="352"/>
      <c r="I116" s="352"/>
      <c r="J116" s="352"/>
      <c r="K116" s="352"/>
      <c r="L116" s="352"/>
      <c r="M116" s="352"/>
      <c r="N116" s="352"/>
      <c r="O116" s="352"/>
      <c r="P116" s="352"/>
      <c r="Q116" s="352"/>
      <c r="R116" s="352"/>
      <c r="S116" s="352"/>
      <c r="T116" s="353"/>
      <c r="U116" s="183"/>
      <c r="V116" s="162"/>
      <c r="W116" s="113"/>
      <c r="X116" s="113"/>
      <c r="Y116" s="113"/>
      <c r="Z116" s="113"/>
      <c r="AA116" s="113"/>
      <c r="AB116" s="113"/>
      <c r="AC116" s="113"/>
      <c r="AD116" s="113"/>
      <c r="AE116" s="113"/>
      <c r="AF116" s="113"/>
      <c r="AG116" s="113"/>
      <c r="AH116" s="113"/>
      <c r="AI116" s="113"/>
      <c r="AJ116" s="113"/>
      <c r="AK116" s="113"/>
      <c r="AL116" s="113"/>
      <c r="AM116" s="113"/>
      <c r="AN116" s="113"/>
      <c r="AO116" s="113"/>
      <c r="AP116" s="113"/>
      <c r="AQ116" s="113"/>
      <c r="AR116" s="113"/>
      <c r="AS116" s="113"/>
      <c r="AT116" s="113"/>
      <c r="AU116" s="113"/>
      <c r="AV116" s="113"/>
      <c r="AW116" s="113"/>
      <c r="AX116" s="113"/>
      <c r="AY116" s="113"/>
      <c r="AZ116" s="113"/>
      <c r="BA116" s="113"/>
    </row>
    <row r="117" spans="1:53" ht="27" hidden="1" customHeight="1" x14ac:dyDescent="0.2">
      <c r="A117" s="111"/>
      <c r="B117" s="183"/>
      <c r="C117" s="351"/>
      <c r="D117" s="352"/>
      <c r="E117" s="352"/>
      <c r="F117" s="352"/>
      <c r="G117" s="352"/>
      <c r="H117" s="352"/>
      <c r="I117" s="352"/>
      <c r="J117" s="352"/>
      <c r="K117" s="352"/>
      <c r="L117" s="352"/>
      <c r="M117" s="352"/>
      <c r="N117" s="352"/>
      <c r="O117" s="352"/>
      <c r="P117" s="352"/>
      <c r="Q117" s="352"/>
      <c r="R117" s="352"/>
      <c r="S117" s="352"/>
      <c r="T117" s="353"/>
      <c r="U117" s="183"/>
      <c r="V117" s="162"/>
      <c r="W117" s="113"/>
      <c r="X117" s="113"/>
      <c r="Y117" s="113"/>
      <c r="Z117" s="113"/>
      <c r="AA117" s="113"/>
      <c r="AB117" s="113"/>
      <c r="AC117" s="113"/>
      <c r="AD117" s="113"/>
      <c r="AE117" s="113"/>
      <c r="AF117" s="113"/>
      <c r="AG117" s="113"/>
      <c r="AH117" s="113"/>
      <c r="AI117" s="113"/>
      <c r="AJ117" s="113"/>
      <c r="AK117" s="113"/>
      <c r="AL117" s="113"/>
      <c r="AM117" s="113"/>
      <c r="AN117" s="113"/>
      <c r="AO117" s="113"/>
      <c r="AP117" s="113"/>
      <c r="AQ117" s="113"/>
      <c r="AR117" s="113"/>
      <c r="AS117" s="113"/>
      <c r="AT117" s="113"/>
      <c r="AU117" s="113"/>
      <c r="AV117" s="113"/>
      <c r="AW117" s="113"/>
      <c r="AX117" s="113"/>
      <c r="AY117" s="113"/>
      <c r="AZ117" s="113"/>
      <c r="BA117" s="113"/>
    </row>
    <row r="118" spans="1:53" ht="27" hidden="1" customHeight="1" thickBot="1" x14ac:dyDescent="0.25">
      <c r="A118" s="111"/>
      <c r="B118" s="158"/>
      <c r="C118" s="164"/>
      <c r="D118" s="165"/>
      <c r="E118" s="165"/>
      <c r="F118" s="165"/>
      <c r="G118" s="165"/>
      <c r="H118" s="165"/>
      <c r="I118" s="165"/>
      <c r="J118" s="165"/>
      <c r="K118" s="165"/>
      <c r="L118" s="165"/>
      <c r="M118" s="165"/>
      <c r="N118" s="165"/>
      <c r="O118" s="165"/>
      <c r="P118" s="165"/>
      <c r="Q118" s="165"/>
      <c r="R118" s="165"/>
      <c r="S118" s="165"/>
      <c r="T118" s="166"/>
      <c r="U118" s="158"/>
      <c r="V118" s="162"/>
      <c r="W118" s="113"/>
      <c r="X118" s="113"/>
      <c r="Y118" s="113"/>
      <c r="Z118" s="113"/>
      <c r="AA118" s="113"/>
      <c r="AB118" s="113"/>
      <c r="AC118" s="113"/>
      <c r="AD118" s="113"/>
      <c r="AE118" s="113"/>
      <c r="AF118" s="113"/>
      <c r="AG118" s="113"/>
      <c r="AH118" s="113"/>
      <c r="AI118" s="113"/>
      <c r="AJ118" s="113"/>
      <c r="AK118" s="113"/>
      <c r="AL118" s="113"/>
      <c r="AM118" s="113"/>
      <c r="AN118" s="113"/>
      <c r="AO118" s="113"/>
      <c r="AP118" s="113"/>
      <c r="AQ118" s="113"/>
      <c r="AR118" s="113"/>
      <c r="AS118" s="113"/>
      <c r="AT118" s="113"/>
      <c r="AU118" s="113"/>
      <c r="AV118" s="113"/>
      <c r="AW118" s="113"/>
      <c r="AX118" s="113"/>
      <c r="AY118" s="113"/>
      <c r="AZ118" s="113"/>
      <c r="BA118" s="113"/>
    </row>
    <row r="119" spans="1:53" ht="18.75" hidden="1" customHeight="1" x14ac:dyDescent="0.2">
      <c r="A119" s="111"/>
      <c r="B119" s="180"/>
      <c r="C119" s="116"/>
      <c r="D119" s="112"/>
      <c r="E119" s="112"/>
      <c r="F119" s="112"/>
      <c r="G119" s="112"/>
      <c r="H119" s="112"/>
      <c r="I119" s="112"/>
      <c r="J119" s="112"/>
      <c r="K119" s="112"/>
      <c r="L119" s="112"/>
      <c r="M119" s="112"/>
      <c r="N119" s="112"/>
      <c r="O119" s="112"/>
      <c r="P119" s="112"/>
      <c r="Q119" s="112"/>
      <c r="R119" s="112"/>
      <c r="S119" s="112"/>
      <c r="T119" s="112"/>
      <c r="U119" s="180"/>
      <c r="V119" s="162"/>
      <c r="W119" s="113"/>
      <c r="X119" s="113"/>
      <c r="Y119" s="113"/>
      <c r="Z119" s="113"/>
      <c r="AA119" s="113"/>
      <c r="AB119" s="113"/>
      <c r="AC119" s="113"/>
      <c r="AD119" s="113"/>
      <c r="AE119" s="113"/>
      <c r="AF119" s="113"/>
      <c r="AG119" s="113"/>
      <c r="AH119" s="113"/>
      <c r="AI119" s="113"/>
      <c r="AJ119" s="113"/>
      <c r="AK119" s="113"/>
      <c r="AL119" s="113"/>
      <c r="AM119" s="113"/>
      <c r="AN119" s="113"/>
      <c r="AO119" s="113"/>
      <c r="AP119" s="113"/>
      <c r="AQ119" s="113"/>
      <c r="AR119" s="113"/>
      <c r="AS119" s="113"/>
      <c r="AT119" s="113"/>
      <c r="AU119" s="113"/>
      <c r="AV119" s="113"/>
      <c r="AW119" s="113"/>
      <c r="AX119" s="113"/>
      <c r="AY119" s="113"/>
      <c r="AZ119" s="113"/>
      <c r="BA119" s="113"/>
    </row>
    <row r="120" spans="1:53" ht="18.75" hidden="1" customHeight="1" x14ac:dyDescent="0.2">
      <c r="A120" s="111"/>
      <c r="B120" s="180"/>
      <c r="C120" s="116"/>
      <c r="D120" s="112"/>
      <c r="E120" s="112"/>
      <c r="F120" s="112"/>
      <c r="G120" s="112"/>
      <c r="H120" s="112"/>
      <c r="I120" s="112"/>
      <c r="J120" s="112"/>
      <c r="K120" s="112"/>
      <c r="L120" s="112"/>
      <c r="M120" s="112"/>
      <c r="N120" s="112"/>
      <c r="O120" s="112"/>
      <c r="P120" s="112"/>
      <c r="Q120" s="112"/>
      <c r="R120" s="112"/>
      <c r="S120" s="112"/>
      <c r="T120" s="112"/>
      <c r="U120" s="180"/>
      <c r="V120" s="162"/>
      <c r="W120" s="113"/>
      <c r="X120" s="113"/>
      <c r="Y120" s="113"/>
      <c r="Z120" s="113"/>
      <c r="AA120" s="113"/>
      <c r="AB120" s="113"/>
      <c r="AC120" s="113"/>
      <c r="AD120" s="113"/>
      <c r="AE120" s="113"/>
      <c r="AF120" s="113"/>
      <c r="AG120" s="113"/>
      <c r="AH120" s="113"/>
      <c r="AI120" s="113"/>
      <c r="AJ120" s="113"/>
      <c r="AK120" s="113"/>
      <c r="AL120" s="113"/>
      <c r="AM120" s="113"/>
      <c r="AN120" s="113"/>
      <c r="AO120" s="113"/>
      <c r="AP120" s="113"/>
      <c r="AQ120" s="113"/>
      <c r="AR120" s="113"/>
      <c r="AS120" s="113"/>
      <c r="AT120" s="113"/>
      <c r="AU120" s="113"/>
      <c r="AV120" s="113"/>
      <c r="AW120" s="113"/>
      <c r="AX120" s="113"/>
      <c r="AY120" s="113"/>
      <c r="AZ120" s="113"/>
      <c r="BA120" s="113"/>
    </row>
    <row r="121" spans="1:53" ht="18.75" hidden="1" customHeight="1" x14ac:dyDescent="0.2">
      <c r="A121" s="111"/>
      <c r="B121" s="180"/>
      <c r="C121" s="116"/>
      <c r="D121" s="112"/>
      <c r="E121" s="112"/>
      <c r="F121" s="112"/>
      <c r="G121" s="112"/>
      <c r="H121" s="112"/>
      <c r="I121" s="112"/>
      <c r="J121" s="112"/>
      <c r="K121" s="112"/>
      <c r="L121" s="112"/>
      <c r="M121" s="112"/>
      <c r="N121" s="112"/>
      <c r="O121" s="112"/>
      <c r="P121" s="112"/>
      <c r="Q121" s="112"/>
      <c r="R121" s="112"/>
      <c r="S121" s="112"/>
      <c r="T121" s="112"/>
      <c r="U121" s="180"/>
      <c r="V121" s="140"/>
      <c r="W121" s="113"/>
      <c r="X121" s="113"/>
      <c r="Y121" s="113"/>
      <c r="Z121" s="113"/>
      <c r="AA121" s="113"/>
      <c r="AB121" s="113"/>
      <c r="AC121" s="113"/>
      <c r="AD121" s="113"/>
      <c r="AE121" s="113"/>
      <c r="AF121" s="113"/>
      <c r="AG121" s="113"/>
      <c r="AH121" s="113"/>
      <c r="AI121" s="113"/>
      <c r="AJ121" s="113"/>
      <c r="AK121" s="113"/>
      <c r="AL121" s="113"/>
      <c r="AM121" s="113"/>
      <c r="AN121" s="113"/>
      <c r="AO121" s="113"/>
      <c r="AP121" s="113"/>
      <c r="AQ121" s="113"/>
      <c r="AR121" s="113"/>
      <c r="AS121" s="113"/>
      <c r="AT121" s="113"/>
      <c r="AU121" s="113"/>
      <c r="AV121" s="113"/>
      <c r="AW121" s="113"/>
      <c r="AX121" s="113"/>
      <c r="AY121" s="113"/>
      <c r="AZ121" s="113"/>
      <c r="BA121" s="113"/>
    </row>
    <row r="122" spans="1:53" ht="27" hidden="1" customHeight="1" x14ac:dyDescent="0.2">
      <c r="A122" s="111"/>
      <c r="B122" s="113"/>
      <c r="C122" s="113"/>
      <c r="D122" s="184"/>
      <c r="E122" s="113"/>
      <c r="F122" s="113"/>
      <c r="G122" s="113"/>
      <c r="H122" s="113"/>
      <c r="I122" s="113"/>
      <c r="J122" s="113"/>
      <c r="K122" s="113"/>
      <c r="L122" s="113"/>
      <c r="M122" s="113"/>
      <c r="N122" s="113"/>
      <c r="O122" s="113"/>
      <c r="P122" s="113"/>
      <c r="Q122" s="113"/>
      <c r="R122" s="113"/>
      <c r="S122" s="113"/>
      <c r="T122" s="113"/>
      <c r="U122" s="113"/>
      <c r="V122" s="115"/>
      <c r="W122" s="113"/>
      <c r="X122" s="113"/>
      <c r="Y122" s="113"/>
      <c r="Z122" s="113"/>
      <c r="AA122" s="113"/>
      <c r="AB122" s="113"/>
      <c r="AC122" s="113"/>
      <c r="AD122" s="113"/>
      <c r="AE122" s="113"/>
      <c r="AF122" s="113"/>
      <c r="AG122" s="113"/>
      <c r="AH122" s="113"/>
      <c r="AI122" s="113"/>
      <c r="AJ122" s="113"/>
      <c r="AK122" s="113"/>
      <c r="AL122" s="113"/>
      <c r="AM122" s="113"/>
      <c r="AN122" s="113"/>
      <c r="AO122" s="113"/>
      <c r="AP122" s="113"/>
      <c r="AQ122" s="113"/>
      <c r="AR122" s="113"/>
      <c r="AS122" s="113"/>
      <c r="AT122" s="113"/>
      <c r="AU122" s="113"/>
      <c r="AV122" s="113"/>
      <c r="AW122" s="113"/>
      <c r="AX122" s="113"/>
      <c r="AY122" s="113"/>
      <c r="AZ122" s="113"/>
      <c r="BA122" s="113"/>
    </row>
    <row r="123" spans="1:53" ht="27" hidden="1" customHeight="1" x14ac:dyDescent="0.2">
      <c r="A123" s="111"/>
      <c r="B123" s="113"/>
      <c r="C123" s="113"/>
      <c r="D123" s="184"/>
      <c r="E123" s="113"/>
      <c r="F123" s="113"/>
      <c r="G123" s="113"/>
      <c r="H123" s="113"/>
      <c r="I123" s="113"/>
      <c r="J123" s="113"/>
      <c r="K123" s="113"/>
      <c r="L123" s="113"/>
      <c r="M123" s="113"/>
      <c r="N123" s="113"/>
      <c r="O123" s="113"/>
      <c r="P123" s="113"/>
      <c r="Q123" s="113"/>
      <c r="R123" s="113"/>
      <c r="S123" s="113"/>
      <c r="T123" s="113"/>
      <c r="U123" s="113"/>
      <c r="V123" s="115"/>
      <c r="W123" s="113"/>
      <c r="X123" s="113"/>
      <c r="Y123" s="113"/>
      <c r="Z123" s="113"/>
      <c r="AA123" s="113"/>
      <c r="AB123" s="113"/>
      <c r="AC123" s="113"/>
      <c r="AD123" s="113"/>
      <c r="AE123" s="113"/>
      <c r="AF123" s="113"/>
      <c r="AG123" s="113"/>
      <c r="AH123" s="113"/>
      <c r="AI123" s="113"/>
      <c r="AJ123" s="113"/>
      <c r="AK123" s="113"/>
      <c r="AL123" s="113"/>
      <c r="AM123" s="113"/>
      <c r="AN123" s="113"/>
      <c r="AO123" s="113"/>
      <c r="AP123" s="113"/>
      <c r="AQ123" s="113"/>
      <c r="AR123" s="113"/>
      <c r="AS123" s="113"/>
      <c r="AT123" s="113"/>
      <c r="AU123" s="113"/>
      <c r="AV123" s="113"/>
      <c r="AW123" s="113"/>
      <c r="AX123" s="113"/>
      <c r="AY123" s="113"/>
      <c r="AZ123" s="113"/>
      <c r="BA123" s="113"/>
    </row>
    <row r="124" spans="1:53" ht="27" hidden="1" customHeight="1" x14ac:dyDescent="0.2">
      <c r="A124" s="111"/>
      <c r="B124" s="113"/>
      <c r="C124" s="113"/>
      <c r="D124" s="184"/>
      <c r="E124" s="113"/>
      <c r="F124" s="113"/>
      <c r="G124" s="113"/>
      <c r="H124" s="113"/>
      <c r="I124" s="113"/>
      <c r="J124" s="113"/>
      <c r="K124" s="113"/>
      <c r="L124" s="113"/>
      <c r="M124" s="113"/>
      <c r="N124" s="113"/>
      <c r="O124" s="113"/>
      <c r="P124" s="113"/>
      <c r="Q124" s="113"/>
      <c r="R124" s="113"/>
      <c r="S124" s="113"/>
      <c r="T124" s="113"/>
      <c r="U124" s="113"/>
      <c r="V124" s="115"/>
      <c r="W124" s="113"/>
      <c r="X124" s="113"/>
      <c r="Y124" s="113"/>
      <c r="Z124" s="113"/>
      <c r="AA124" s="113"/>
      <c r="AB124" s="113"/>
      <c r="AC124" s="113"/>
      <c r="AD124" s="113"/>
      <c r="AE124" s="113"/>
      <c r="AF124" s="113"/>
      <c r="AG124" s="113"/>
      <c r="AH124" s="113"/>
      <c r="AI124" s="113"/>
      <c r="AJ124" s="113"/>
      <c r="AK124" s="113"/>
      <c r="AL124" s="113"/>
      <c r="AM124" s="113"/>
      <c r="AN124" s="113"/>
      <c r="AO124" s="113"/>
      <c r="AP124" s="113"/>
      <c r="AQ124" s="113"/>
      <c r="AR124" s="113"/>
      <c r="AS124" s="113"/>
      <c r="AT124" s="113"/>
      <c r="AU124" s="113"/>
      <c r="AV124" s="113"/>
      <c r="AW124" s="113"/>
      <c r="AX124" s="113"/>
      <c r="AY124" s="113"/>
      <c r="AZ124" s="113"/>
      <c r="BA124" s="113"/>
    </row>
    <row r="125" spans="1:53" ht="27" hidden="1" customHeight="1" x14ac:dyDescent="0.2">
      <c r="A125" s="111"/>
      <c r="B125" s="113"/>
      <c r="C125" s="113"/>
      <c r="D125" s="184"/>
      <c r="E125" s="113"/>
      <c r="F125" s="113"/>
      <c r="G125" s="113"/>
      <c r="H125" s="113"/>
      <c r="I125" s="113"/>
      <c r="J125" s="113"/>
      <c r="K125" s="113"/>
      <c r="L125" s="113"/>
      <c r="M125" s="113"/>
      <c r="N125" s="113"/>
      <c r="O125" s="113"/>
      <c r="P125" s="113"/>
      <c r="Q125" s="113"/>
      <c r="R125" s="113"/>
      <c r="S125" s="113"/>
      <c r="T125" s="113"/>
      <c r="U125" s="113"/>
      <c r="V125" s="115"/>
      <c r="W125" s="113"/>
      <c r="X125" s="113"/>
      <c r="Y125" s="113"/>
      <c r="Z125" s="113"/>
      <c r="AA125" s="113"/>
      <c r="AB125" s="113"/>
      <c r="AC125" s="113"/>
      <c r="AD125" s="113"/>
      <c r="AE125" s="113"/>
      <c r="AF125" s="113"/>
      <c r="AG125" s="113"/>
      <c r="AH125" s="113"/>
      <c r="AI125" s="113"/>
      <c r="AJ125" s="113"/>
      <c r="AK125" s="113"/>
      <c r="AL125" s="113"/>
      <c r="AM125" s="113"/>
      <c r="AN125" s="113"/>
      <c r="AO125" s="113"/>
      <c r="AP125" s="113"/>
      <c r="AQ125" s="113"/>
      <c r="AR125" s="113"/>
      <c r="AS125" s="113"/>
      <c r="AT125" s="113"/>
      <c r="AU125" s="113"/>
      <c r="AV125" s="113"/>
      <c r="AW125" s="113"/>
      <c r="AX125" s="113"/>
      <c r="AY125" s="113"/>
      <c r="AZ125" s="113"/>
      <c r="BA125" s="113"/>
    </row>
    <row r="126" spans="1:53" ht="27" hidden="1" customHeight="1" x14ac:dyDescent="0.2">
      <c r="A126" s="111"/>
      <c r="B126" s="113"/>
      <c r="C126" s="113"/>
      <c r="D126" s="184"/>
      <c r="E126" s="113"/>
      <c r="F126" s="113"/>
      <c r="G126" s="113"/>
      <c r="H126" s="113"/>
      <c r="I126" s="113"/>
      <c r="J126" s="113"/>
      <c r="K126" s="113"/>
      <c r="L126" s="113"/>
      <c r="M126" s="113"/>
      <c r="N126" s="113"/>
      <c r="O126" s="113"/>
      <c r="P126" s="113"/>
      <c r="Q126" s="113"/>
      <c r="R126" s="113"/>
      <c r="S126" s="113"/>
      <c r="T126" s="113"/>
      <c r="U126" s="113"/>
      <c r="V126" s="115"/>
      <c r="W126" s="113"/>
      <c r="X126" s="113"/>
      <c r="Y126" s="113"/>
      <c r="Z126" s="113"/>
      <c r="AA126" s="113"/>
      <c r="AB126" s="113"/>
      <c r="AC126" s="113"/>
      <c r="AD126" s="113"/>
      <c r="AE126" s="113"/>
      <c r="AF126" s="113"/>
      <c r="AG126" s="113"/>
      <c r="AH126" s="113"/>
      <c r="AI126" s="113"/>
      <c r="AJ126" s="113"/>
      <c r="AK126" s="113"/>
      <c r="AL126" s="113"/>
      <c r="AM126" s="113"/>
      <c r="AN126" s="113"/>
      <c r="AO126" s="113"/>
      <c r="AP126" s="113"/>
      <c r="AQ126" s="113"/>
      <c r="AR126" s="113"/>
      <c r="AS126" s="113"/>
      <c r="AT126" s="113"/>
      <c r="AU126" s="113"/>
      <c r="AV126" s="113"/>
      <c r="AW126" s="113"/>
      <c r="AX126" s="113"/>
      <c r="AY126" s="113"/>
      <c r="AZ126" s="113"/>
      <c r="BA126" s="113"/>
    </row>
    <row r="127" spans="1:53" ht="27" hidden="1" customHeight="1" x14ac:dyDescent="0.2">
      <c r="A127" s="111"/>
      <c r="B127" s="113"/>
      <c r="C127" s="113"/>
      <c r="D127" s="184"/>
      <c r="E127" s="113"/>
      <c r="F127" s="113"/>
      <c r="G127" s="113"/>
      <c r="H127" s="113"/>
      <c r="I127" s="113"/>
      <c r="J127" s="113"/>
      <c r="K127" s="113"/>
      <c r="L127" s="113"/>
      <c r="M127" s="113"/>
      <c r="N127" s="113"/>
      <c r="O127" s="113"/>
      <c r="P127" s="113"/>
      <c r="Q127" s="113"/>
      <c r="R127" s="113"/>
      <c r="S127" s="113"/>
      <c r="T127" s="113"/>
      <c r="U127" s="113"/>
      <c r="V127" s="115"/>
      <c r="W127" s="113"/>
      <c r="X127" s="113"/>
      <c r="Y127" s="113"/>
      <c r="Z127" s="113"/>
      <c r="AA127" s="113"/>
      <c r="AB127" s="113"/>
      <c r="AC127" s="113"/>
      <c r="AD127" s="113"/>
      <c r="AE127" s="113"/>
      <c r="AF127" s="113"/>
      <c r="AG127" s="113"/>
      <c r="AH127" s="113"/>
      <c r="AI127" s="113"/>
      <c r="AJ127" s="113"/>
      <c r="AK127" s="113"/>
      <c r="AL127" s="113"/>
      <c r="AM127" s="113"/>
      <c r="AN127" s="113"/>
      <c r="AO127" s="113"/>
      <c r="AP127" s="113"/>
      <c r="AQ127" s="113"/>
      <c r="AR127" s="113"/>
      <c r="AS127" s="113"/>
      <c r="AT127" s="113"/>
      <c r="AU127" s="113"/>
      <c r="AV127" s="113"/>
      <c r="AW127" s="113"/>
      <c r="AX127" s="113"/>
      <c r="AY127" s="113"/>
      <c r="AZ127" s="113"/>
      <c r="BA127" s="113"/>
    </row>
    <row r="128" spans="1:53" ht="27" hidden="1" customHeight="1" x14ac:dyDescent="0.2">
      <c r="A128" s="111"/>
      <c r="B128" s="113"/>
      <c r="C128" s="113"/>
      <c r="D128" s="184"/>
      <c r="E128" s="113"/>
      <c r="F128" s="113"/>
      <c r="G128" s="113"/>
      <c r="H128" s="113"/>
      <c r="I128" s="113"/>
      <c r="J128" s="113"/>
      <c r="K128" s="113"/>
      <c r="L128" s="113"/>
      <c r="M128" s="113"/>
      <c r="N128" s="113"/>
      <c r="O128" s="113"/>
      <c r="P128" s="113"/>
      <c r="Q128" s="113"/>
      <c r="R128" s="113"/>
      <c r="S128" s="113"/>
      <c r="T128" s="113"/>
      <c r="U128" s="113"/>
      <c r="V128" s="115"/>
      <c r="W128" s="113"/>
      <c r="X128" s="113"/>
      <c r="Y128" s="113"/>
      <c r="Z128" s="113"/>
      <c r="AA128" s="113"/>
      <c r="AB128" s="113"/>
      <c r="AC128" s="113"/>
      <c r="AD128" s="113"/>
      <c r="AE128" s="113"/>
      <c r="AF128" s="113"/>
      <c r="AG128" s="113"/>
      <c r="AH128" s="113"/>
      <c r="AI128" s="113"/>
      <c r="AJ128" s="113"/>
      <c r="AK128" s="113"/>
      <c r="AL128" s="113"/>
      <c r="AM128" s="113"/>
      <c r="AN128" s="113"/>
      <c r="AO128" s="113"/>
      <c r="AP128" s="113"/>
      <c r="AQ128" s="113"/>
      <c r="AR128" s="113"/>
      <c r="AS128" s="113"/>
      <c r="AT128" s="113"/>
      <c r="AU128" s="113"/>
      <c r="AV128" s="113"/>
      <c r="AW128" s="113"/>
      <c r="AX128" s="113"/>
      <c r="AY128" s="113"/>
      <c r="AZ128" s="113"/>
      <c r="BA128" s="113"/>
    </row>
    <row r="129" spans="1:53" ht="27" hidden="1" customHeight="1" x14ac:dyDescent="0.2">
      <c r="A129" s="111"/>
      <c r="B129" s="113"/>
      <c r="C129" s="113"/>
      <c r="D129" s="184"/>
      <c r="E129" s="113"/>
      <c r="F129" s="113"/>
      <c r="G129" s="113"/>
      <c r="H129" s="113"/>
      <c r="I129" s="113"/>
      <c r="J129" s="113"/>
      <c r="K129" s="113"/>
      <c r="L129" s="113"/>
      <c r="M129" s="113"/>
      <c r="N129" s="113"/>
      <c r="O129" s="113"/>
      <c r="P129" s="113"/>
      <c r="Q129" s="113"/>
      <c r="R129" s="113"/>
      <c r="S129" s="113"/>
      <c r="T129" s="113"/>
      <c r="U129" s="113"/>
      <c r="V129" s="115"/>
      <c r="W129" s="113"/>
      <c r="X129" s="113"/>
      <c r="Y129" s="113"/>
      <c r="Z129" s="113"/>
      <c r="AA129" s="113"/>
      <c r="AB129" s="113"/>
      <c r="AC129" s="113"/>
      <c r="AD129" s="113"/>
      <c r="AE129" s="113"/>
      <c r="AF129" s="113"/>
      <c r="AG129" s="113"/>
      <c r="AH129" s="113"/>
      <c r="AI129" s="113"/>
      <c r="AJ129" s="113"/>
      <c r="AK129" s="113"/>
      <c r="AL129" s="113"/>
      <c r="AM129" s="113"/>
      <c r="AN129" s="113"/>
      <c r="AO129" s="113"/>
      <c r="AP129" s="113"/>
      <c r="AQ129" s="113"/>
      <c r="AR129" s="113"/>
      <c r="AS129" s="113"/>
      <c r="AT129" s="113"/>
      <c r="AU129" s="113"/>
      <c r="AV129" s="113"/>
      <c r="AW129" s="113"/>
      <c r="AX129" s="113"/>
      <c r="AY129" s="113"/>
      <c r="AZ129" s="113"/>
      <c r="BA129" s="113"/>
    </row>
    <row r="130" spans="1:53" ht="27" hidden="1" customHeight="1" x14ac:dyDescent="0.2">
      <c r="A130" s="111"/>
      <c r="B130" s="113"/>
      <c r="C130" s="113"/>
      <c r="D130" s="184"/>
      <c r="E130" s="113"/>
      <c r="F130" s="113"/>
      <c r="G130" s="113"/>
      <c r="H130" s="113"/>
      <c r="I130" s="113"/>
      <c r="J130" s="113"/>
      <c r="K130" s="113"/>
      <c r="L130" s="113"/>
      <c r="M130" s="113"/>
      <c r="N130" s="113"/>
      <c r="O130" s="113"/>
      <c r="P130" s="113"/>
      <c r="Q130" s="113"/>
      <c r="R130" s="113"/>
      <c r="S130" s="113"/>
      <c r="T130" s="113"/>
      <c r="U130" s="113"/>
      <c r="V130" s="115"/>
      <c r="W130" s="113"/>
      <c r="X130" s="113"/>
      <c r="Y130" s="113"/>
      <c r="Z130" s="113"/>
      <c r="AA130" s="113"/>
      <c r="AB130" s="113"/>
      <c r="AC130" s="113"/>
      <c r="AD130" s="113"/>
      <c r="AE130" s="113"/>
      <c r="AF130" s="113"/>
      <c r="AG130" s="113"/>
      <c r="AH130" s="113"/>
      <c r="AI130" s="113"/>
      <c r="AJ130" s="113"/>
      <c r="AK130" s="113"/>
      <c r="AL130" s="113"/>
      <c r="AM130" s="113"/>
      <c r="AN130" s="113"/>
      <c r="AO130" s="113"/>
      <c r="AP130" s="113"/>
      <c r="AQ130" s="113"/>
      <c r="AR130" s="113"/>
      <c r="AS130" s="113"/>
      <c r="AT130" s="113"/>
      <c r="AU130" s="113"/>
      <c r="AV130" s="113"/>
      <c r="AW130" s="113"/>
      <c r="AX130" s="113"/>
      <c r="AY130" s="113"/>
      <c r="AZ130" s="113"/>
      <c r="BA130" s="113"/>
    </row>
    <row r="131" spans="1:53" ht="27" hidden="1" customHeight="1" x14ac:dyDescent="0.2">
      <c r="A131" s="111"/>
      <c r="B131" s="113"/>
      <c r="C131" s="113"/>
      <c r="D131" s="184"/>
      <c r="E131" s="113"/>
      <c r="F131" s="113"/>
      <c r="G131" s="113"/>
      <c r="H131" s="113"/>
      <c r="I131" s="113"/>
      <c r="J131" s="113"/>
      <c r="K131" s="113"/>
      <c r="L131" s="113"/>
      <c r="M131" s="113"/>
      <c r="N131" s="113"/>
      <c r="O131" s="113"/>
      <c r="P131" s="113"/>
      <c r="Q131" s="113"/>
      <c r="R131" s="113"/>
      <c r="S131" s="113"/>
      <c r="T131" s="113"/>
      <c r="U131" s="113"/>
      <c r="V131" s="115"/>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row>
    <row r="132" spans="1:53" ht="27" hidden="1" customHeight="1" x14ac:dyDescent="0.2">
      <c r="A132" s="111"/>
      <c r="B132" s="113"/>
      <c r="C132" s="113"/>
      <c r="D132" s="184"/>
      <c r="E132" s="113"/>
      <c r="F132" s="113"/>
      <c r="G132" s="113"/>
      <c r="H132" s="113"/>
      <c r="I132" s="113"/>
      <c r="J132" s="113"/>
      <c r="K132" s="113"/>
      <c r="L132" s="113"/>
      <c r="M132" s="113"/>
      <c r="N132" s="113"/>
      <c r="O132" s="113"/>
      <c r="P132" s="113"/>
      <c r="Q132" s="113"/>
      <c r="R132" s="113"/>
      <c r="S132" s="113"/>
      <c r="T132" s="113"/>
      <c r="U132" s="113"/>
      <c r="V132" s="115"/>
      <c r="W132" s="113"/>
      <c r="X132" s="113"/>
      <c r="Y132" s="113"/>
      <c r="Z132" s="113"/>
      <c r="AA132" s="113"/>
      <c r="AB132" s="113"/>
      <c r="AC132" s="113"/>
      <c r="AD132" s="113"/>
      <c r="AE132" s="113"/>
      <c r="AF132" s="113"/>
      <c r="AG132" s="113"/>
      <c r="AH132" s="113"/>
      <c r="AI132" s="113"/>
      <c r="AJ132" s="113"/>
      <c r="AK132" s="113"/>
      <c r="AL132" s="113"/>
      <c r="AM132" s="113"/>
      <c r="AN132" s="113"/>
      <c r="AO132" s="113"/>
      <c r="AP132" s="113"/>
      <c r="AQ132" s="113"/>
      <c r="AR132" s="113"/>
      <c r="AS132" s="113"/>
      <c r="AT132" s="113"/>
      <c r="AU132" s="113"/>
      <c r="AV132" s="113"/>
      <c r="AW132" s="113"/>
      <c r="AX132" s="113"/>
      <c r="AY132" s="113"/>
      <c r="AZ132" s="113"/>
      <c r="BA132" s="113"/>
    </row>
    <row r="133" spans="1:53" ht="27" hidden="1" customHeight="1" x14ac:dyDescent="0.2">
      <c r="A133" s="111"/>
      <c r="B133" s="113"/>
      <c r="C133" s="113"/>
      <c r="D133" s="184"/>
      <c r="E133" s="113"/>
      <c r="F133" s="113"/>
      <c r="G133" s="113"/>
      <c r="H133" s="113"/>
      <c r="I133" s="113"/>
      <c r="J133" s="113"/>
      <c r="K133" s="113"/>
      <c r="L133" s="113"/>
      <c r="M133" s="113"/>
      <c r="N133" s="113"/>
      <c r="O133" s="113"/>
      <c r="P133" s="113"/>
      <c r="Q133" s="113"/>
      <c r="R133" s="113"/>
      <c r="S133" s="113"/>
      <c r="T133" s="113"/>
      <c r="U133" s="113"/>
      <c r="V133" s="115"/>
      <c r="W133" s="113"/>
      <c r="X133" s="113"/>
      <c r="Y133" s="113"/>
      <c r="Z133" s="113"/>
      <c r="AA133" s="113"/>
      <c r="AB133" s="113"/>
      <c r="AC133" s="113"/>
      <c r="AD133" s="113"/>
      <c r="AE133" s="113"/>
      <c r="AF133" s="113"/>
      <c r="AG133" s="113"/>
      <c r="AH133" s="113"/>
      <c r="AI133" s="113"/>
      <c r="AJ133" s="113"/>
      <c r="AK133" s="113"/>
      <c r="AL133" s="113"/>
      <c r="AM133" s="113"/>
      <c r="AN133" s="113"/>
      <c r="AO133" s="113"/>
      <c r="AP133" s="113"/>
      <c r="AQ133" s="113"/>
      <c r="AR133" s="113"/>
      <c r="AS133" s="113"/>
      <c r="AT133" s="113"/>
      <c r="AU133" s="113"/>
      <c r="AV133" s="113"/>
      <c r="AW133" s="113"/>
      <c r="AX133" s="113"/>
      <c r="AY133" s="113"/>
      <c r="AZ133" s="113"/>
      <c r="BA133" s="113"/>
    </row>
    <row r="134" spans="1:53" ht="27" hidden="1" customHeight="1" x14ac:dyDescent="0.2">
      <c r="A134" s="111"/>
      <c r="B134" s="113"/>
      <c r="C134" s="113"/>
      <c r="D134" s="184"/>
      <c r="E134" s="113"/>
      <c r="F134" s="113"/>
      <c r="G134" s="113"/>
      <c r="H134" s="113"/>
      <c r="I134" s="113"/>
      <c r="J134" s="113"/>
      <c r="K134" s="113"/>
      <c r="L134" s="113"/>
      <c r="M134" s="113"/>
      <c r="N134" s="113"/>
      <c r="O134" s="113"/>
      <c r="P134" s="113"/>
      <c r="Q134" s="113"/>
      <c r="R134" s="113"/>
      <c r="S134" s="113"/>
      <c r="T134" s="113"/>
      <c r="U134" s="113"/>
      <c r="V134" s="115"/>
      <c r="W134" s="113"/>
      <c r="X134" s="113"/>
      <c r="Y134" s="113"/>
      <c r="Z134" s="113"/>
      <c r="AA134" s="113"/>
      <c r="AB134" s="113"/>
      <c r="AC134" s="113"/>
      <c r="AD134" s="113"/>
      <c r="AE134" s="113"/>
      <c r="AF134" s="113"/>
      <c r="AG134" s="113"/>
      <c r="AH134" s="113"/>
      <c r="AI134" s="113"/>
      <c r="AJ134" s="113"/>
      <c r="AK134" s="113"/>
      <c r="AL134" s="113"/>
      <c r="AM134" s="113"/>
      <c r="AN134" s="113"/>
      <c r="AO134" s="113"/>
      <c r="AP134" s="113"/>
      <c r="AQ134" s="113"/>
      <c r="AR134" s="113"/>
      <c r="AS134" s="113"/>
      <c r="AT134" s="113"/>
      <c r="AU134" s="113"/>
      <c r="AV134" s="113"/>
      <c r="AW134" s="113"/>
      <c r="AX134" s="113"/>
      <c r="AY134" s="113"/>
      <c r="AZ134" s="113"/>
      <c r="BA134" s="113"/>
    </row>
    <row r="135" spans="1:53" ht="27" hidden="1" customHeight="1" x14ac:dyDescent="0.2">
      <c r="A135" s="111"/>
      <c r="B135" s="113"/>
      <c r="C135" s="113"/>
      <c r="D135" s="184"/>
      <c r="E135" s="113"/>
      <c r="F135" s="113"/>
      <c r="G135" s="113"/>
      <c r="H135" s="113"/>
      <c r="I135" s="113"/>
      <c r="J135" s="113"/>
      <c r="K135" s="113"/>
      <c r="L135" s="113"/>
      <c r="M135" s="113"/>
      <c r="N135" s="113"/>
      <c r="O135" s="113"/>
      <c r="P135" s="113"/>
      <c r="Q135" s="113"/>
      <c r="R135" s="113"/>
      <c r="S135" s="113"/>
      <c r="T135" s="113"/>
      <c r="U135" s="113"/>
      <c r="V135" s="115"/>
      <c r="W135" s="113"/>
      <c r="X135" s="113"/>
      <c r="Y135" s="113"/>
      <c r="Z135" s="113"/>
      <c r="AA135" s="113"/>
      <c r="AB135" s="113"/>
      <c r="AC135" s="113"/>
      <c r="AD135" s="113"/>
      <c r="AE135" s="113"/>
      <c r="AF135" s="113"/>
      <c r="AG135" s="113"/>
      <c r="AH135" s="113"/>
      <c r="AI135" s="113"/>
      <c r="AJ135" s="113"/>
      <c r="AK135" s="113"/>
      <c r="AL135" s="113"/>
      <c r="AM135" s="113"/>
      <c r="AN135" s="113"/>
      <c r="AO135" s="113"/>
      <c r="AP135" s="113"/>
      <c r="AQ135" s="113"/>
      <c r="AR135" s="113"/>
      <c r="AS135" s="113"/>
      <c r="AT135" s="113"/>
      <c r="AU135" s="113"/>
      <c r="AV135" s="113"/>
      <c r="AW135" s="113"/>
      <c r="AX135" s="113"/>
      <c r="AY135" s="113"/>
      <c r="AZ135" s="113"/>
      <c r="BA135" s="113"/>
    </row>
    <row r="136" spans="1:53" ht="27" hidden="1" customHeight="1" x14ac:dyDescent="0.2">
      <c r="A136" s="111"/>
      <c r="B136" s="113"/>
      <c r="C136" s="113"/>
      <c r="D136" s="184"/>
      <c r="E136" s="113"/>
      <c r="F136" s="113"/>
      <c r="G136" s="113"/>
      <c r="H136" s="113"/>
      <c r="I136" s="113"/>
      <c r="J136" s="113"/>
      <c r="K136" s="113"/>
      <c r="L136" s="113"/>
      <c r="M136" s="113"/>
      <c r="N136" s="113"/>
      <c r="O136" s="113"/>
      <c r="P136" s="113"/>
      <c r="Q136" s="113"/>
      <c r="R136" s="113"/>
      <c r="S136" s="113"/>
      <c r="T136" s="113"/>
      <c r="U136" s="113"/>
      <c r="V136" s="115"/>
      <c r="W136" s="113"/>
      <c r="X136" s="113"/>
      <c r="Y136" s="113"/>
      <c r="Z136" s="113"/>
      <c r="AA136" s="113"/>
      <c r="AB136" s="113"/>
      <c r="AC136" s="113"/>
      <c r="AD136" s="113"/>
      <c r="AE136" s="113"/>
      <c r="AF136" s="113"/>
      <c r="AG136" s="113"/>
      <c r="AH136" s="113"/>
      <c r="AI136" s="113"/>
      <c r="AJ136" s="113"/>
      <c r="AK136" s="113"/>
      <c r="AL136" s="113"/>
      <c r="AM136" s="113"/>
      <c r="AN136" s="113"/>
      <c r="AO136" s="113"/>
      <c r="AP136" s="113"/>
      <c r="AQ136" s="113"/>
      <c r="AR136" s="113"/>
      <c r="AS136" s="113"/>
      <c r="AT136" s="113"/>
      <c r="AU136" s="113"/>
      <c r="AV136" s="113"/>
      <c r="AW136" s="113"/>
      <c r="AX136" s="113"/>
      <c r="AY136" s="113"/>
      <c r="AZ136" s="113"/>
      <c r="BA136" s="113"/>
    </row>
    <row r="137" spans="1:53" ht="27" hidden="1" customHeight="1" x14ac:dyDescent="0.2">
      <c r="A137" s="111"/>
      <c r="B137" s="113"/>
      <c r="C137" s="113"/>
      <c r="D137" s="184"/>
      <c r="E137" s="113"/>
      <c r="F137" s="113"/>
      <c r="G137" s="113"/>
      <c r="H137" s="113"/>
      <c r="I137" s="113"/>
      <c r="J137" s="113"/>
      <c r="K137" s="113"/>
      <c r="L137" s="113"/>
      <c r="M137" s="113"/>
      <c r="N137" s="113"/>
      <c r="O137" s="113"/>
      <c r="P137" s="113"/>
      <c r="Q137" s="113"/>
      <c r="R137" s="113"/>
      <c r="S137" s="113"/>
      <c r="T137" s="113"/>
      <c r="U137" s="113"/>
      <c r="V137" s="115"/>
      <c r="W137" s="113"/>
      <c r="X137" s="113"/>
      <c r="Y137" s="113"/>
      <c r="Z137" s="113"/>
      <c r="AA137" s="113"/>
      <c r="AB137" s="113"/>
      <c r="AC137" s="113"/>
      <c r="AD137" s="113"/>
      <c r="AE137" s="113"/>
      <c r="AF137" s="113"/>
      <c r="AG137" s="113"/>
      <c r="AH137" s="113"/>
      <c r="AI137" s="113"/>
      <c r="AJ137" s="113"/>
      <c r="AK137" s="113"/>
      <c r="AL137" s="113"/>
      <c r="AM137" s="113"/>
      <c r="AN137" s="113"/>
      <c r="AO137" s="113"/>
      <c r="AP137" s="113"/>
      <c r="AQ137" s="113"/>
      <c r="AR137" s="113"/>
      <c r="AS137" s="113"/>
      <c r="AT137" s="113"/>
      <c r="AU137" s="113"/>
      <c r="AV137" s="113"/>
      <c r="AW137" s="113"/>
      <c r="AX137" s="113"/>
      <c r="AY137" s="113"/>
      <c r="AZ137" s="113"/>
      <c r="BA137" s="113"/>
    </row>
    <row r="138" spans="1:53" ht="27" hidden="1" customHeight="1" x14ac:dyDescent="0.2">
      <c r="A138" s="111"/>
      <c r="B138" s="113"/>
      <c r="C138" s="113"/>
      <c r="D138" s="184"/>
      <c r="E138" s="113"/>
      <c r="F138" s="113"/>
      <c r="G138" s="113"/>
      <c r="H138" s="113"/>
      <c r="I138" s="113"/>
      <c r="J138" s="113"/>
      <c r="K138" s="113"/>
      <c r="L138" s="113"/>
      <c r="M138" s="113"/>
      <c r="N138" s="113"/>
      <c r="O138" s="113"/>
      <c r="P138" s="113"/>
      <c r="Q138" s="113"/>
      <c r="R138" s="113"/>
      <c r="S138" s="113"/>
      <c r="T138" s="113"/>
      <c r="U138" s="113"/>
      <c r="V138" s="115"/>
      <c r="W138" s="113"/>
      <c r="X138" s="113"/>
      <c r="Y138" s="113"/>
      <c r="Z138" s="113"/>
      <c r="AA138" s="113"/>
      <c r="AB138" s="113"/>
      <c r="AC138" s="113"/>
      <c r="AD138" s="113"/>
      <c r="AE138" s="113"/>
      <c r="AF138" s="113"/>
      <c r="AG138" s="113"/>
      <c r="AH138" s="113"/>
      <c r="AI138" s="113"/>
      <c r="AJ138" s="113"/>
      <c r="AK138" s="113"/>
      <c r="AL138" s="113"/>
      <c r="AM138" s="113"/>
      <c r="AN138" s="113"/>
      <c r="AO138" s="113"/>
      <c r="AP138" s="113"/>
      <c r="AQ138" s="113"/>
      <c r="AR138" s="113"/>
      <c r="AS138" s="113"/>
      <c r="AT138" s="113"/>
      <c r="AU138" s="113"/>
      <c r="AV138" s="113"/>
      <c r="AW138" s="113"/>
      <c r="AX138" s="113"/>
      <c r="AY138" s="113"/>
      <c r="AZ138" s="113"/>
      <c r="BA138" s="113"/>
    </row>
    <row r="139" spans="1:53" ht="27" hidden="1" customHeight="1" x14ac:dyDescent="0.2">
      <c r="A139" s="111"/>
      <c r="B139" s="113"/>
      <c r="C139" s="113"/>
      <c r="D139" s="184"/>
      <c r="E139" s="113"/>
      <c r="F139" s="113"/>
      <c r="G139" s="113"/>
      <c r="H139" s="113"/>
      <c r="I139" s="113"/>
      <c r="J139" s="113"/>
      <c r="K139" s="113"/>
      <c r="L139" s="113"/>
      <c r="M139" s="113"/>
      <c r="N139" s="113"/>
      <c r="O139" s="113"/>
      <c r="P139" s="113"/>
      <c r="Q139" s="113"/>
      <c r="R139" s="113"/>
      <c r="S139" s="113"/>
      <c r="T139" s="113"/>
      <c r="U139" s="113"/>
      <c r="V139" s="115"/>
      <c r="W139" s="113"/>
      <c r="X139" s="113"/>
      <c r="Y139" s="113"/>
      <c r="Z139" s="113"/>
      <c r="AA139" s="113"/>
      <c r="AB139" s="113"/>
      <c r="AC139" s="113"/>
      <c r="AD139" s="113"/>
      <c r="AE139" s="113"/>
      <c r="AF139" s="113"/>
      <c r="AG139" s="113"/>
      <c r="AH139" s="113"/>
      <c r="AI139" s="113"/>
      <c r="AJ139" s="113"/>
      <c r="AK139" s="113"/>
      <c r="AL139" s="113"/>
      <c r="AM139" s="113"/>
      <c r="AN139" s="113"/>
      <c r="AO139" s="113"/>
      <c r="AP139" s="113"/>
      <c r="AQ139" s="113"/>
      <c r="AR139" s="113"/>
      <c r="AS139" s="113"/>
      <c r="AT139" s="113"/>
      <c r="AU139" s="113"/>
      <c r="AV139" s="113"/>
      <c r="AW139" s="113"/>
      <c r="AX139" s="113"/>
      <c r="AY139" s="113"/>
      <c r="AZ139" s="113"/>
      <c r="BA139" s="113"/>
    </row>
    <row r="140" spans="1:53" ht="27" hidden="1" customHeight="1" x14ac:dyDescent="0.2">
      <c r="A140" s="111"/>
      <c r="B140" s="113"/>
      <c r="C140" s="113"/>
      <c r="D140" s="184"/>
      <c r="E140" s="113"/>
      <c r="F140" s="113"/>
      <c r="G140" s="113"/>
      <c r="H140" s="113"/>
      <c r="I140" s="113"/>
      <c r="J140" s="113"/>
      <c r="K140" s="113"/>
      <c r="L140" s="113"/>
      <c r="M140" s="113"/>
      <c r="N140" s="113"/>
      <c r="O140" s="113"/>
      <c r="P140" s="113"/>
      <c r="Q140" s="113"/>
      <c r="R140" s="113"/>
      <c r="S140" s="113"/>
      <c r="T140" s="113"/>
      <c r="U140" s="113"/>
      <c r="V140" s="115"/>
      <c r="W140" s="113"/>
      <c r="X140" s="113"/>
      <c r="Y140" s="113"/>
      <c r="Z140" s="113"/>
      <c r="AA140" s="113"/>
      <c r="AB140" s="113"/>
      <c r="AC140" s="113"/>
      <c r="AD140" s="113"/>
      <c r="AE140" s="113"/>
      <c r="AF140" s="113"/>
      <c r="AG140" s="113"/>
      <c r="AH140" s="113"/>
      <c r="AI140" s="113"/>
      <c r="AJ140" s="113"/>
      <c r="AK140" s="113"/>
      <c r="AL140" s="113"/>
      <c r="AM140" s="113"/>
      <c r="AN140" s="113"/>
      <c r="AO140" s="113"/>
      <c r="AP140" s="113"/>
      <c r="AQ140" s="113"/>
      <c r="AR140" s="113"/>
      <c r="AS140" s="113"/>
      <c r="AT140" s="113"/>
      <c r="AU140" s="113"/>
      <c r="AV140" s="113"/>
      <c r="AW140" s="113"/>
      <c r="AX140" s="113"/>
      <c r="AY140" s="113"/>
      <c r="AZ140" s="113"/>
      <c r="BA140" s="113"/>
    </row>
    <row r="141" spans="1:53" ht="27" hidden="1" customHeight="1" x14ac:dyDescent="0.2">
      <c r="A141" s="111"/>
      <c r="B141" s="113"/>
      <c r="C141" s="113"/>
      <c r="D141" s="184"/>
      <c r="E141" s="113"/>
      <c r="F141" s="113"/>
      <c r="G141" s="113"/>
      <c r="H141" s="113"/>
      <c r="I141" s="113"/>
      <c r="J141" s="113"/>
      <c r="K141" s="113"/>
      <c r="L141" s="113"/>
      <c r="M141" s="113"/>
      <c r="N141" s="113"/>
      <c r="O141" s="113"/>
      <c r="P141" s="113"/>
      <c r="Q141" s="113"/>
      <c r="R141" s="113"/>
      <c r="S141" s="113"/>
      <c r="T141" s="113"/>
      <c r="U141" s="113"/>
      <c r="V141" s="115"/>
      <c r="W141" s="113"/>
      <c r="X141" s="113"/>
      <c r="Y141" s="113"/>
      <c r="Z141" s="113"/>
      <c r="AA141" s="113"/>
      <c r="AB141" s="113"/>
      <c r="AC141" s="113"/>
      <c r="AD141" s="113"/>
      <c r="AE141" s="113"/>
      <c r="AF141" s="113"/>
      <c r="AG141" s="113"/>
      <c r="AH141" s="113"/>
      <c r="AI141" s="113"/>
      <c r="AJ141" s="113"/>
      <c r="AK141" s="113"/>
      <c r="AL141" s="113"/>
      <c r="AM141" s="113"/>
      <c r="AN141" s="113"/>
      <c r="AO141" s="113"/>
      <c r="AP141" s="113"/>
      <c r="AQ141" s="113"/>
      <c r="AR141" s="113"/>
      <c r="AS141" s="113"/>
      <c r="AT141" s="113"/>
      <c r="AU141" s="113"/>
      <c r="AV141" s="113"/>
      <c r="AW141" s="113"/>
      <c r="AX141" s="113"/>
      <c r="AY141" s="113"/>
      <c r="AZ141" s="113"/>
      <c r="BA141" s="113"/>
    </row>
    <row r="142" spans="1:53" ht="27" hidden="1" customHeight="1" x14ac:dyDescent="0.2">
      <c r="A142" s="111"/>
      <c r="B142" s="113"/>
      <c r="C142" s="113"/>
      <c r="D142" s="184"/>
      <c r="E142" s="113"/>
      <c r="F142" s="113"/>
      <c r="G142" s="113"/>
      <c r="H142" s="113"/>
      <c r="I142" s="113"/>
      <c r="J142" s="113"/>
      <c r="K142" s="113"/>
      <c r="L142" s="113"/>
      <c r="M142" s="113"/>
      <c r="N142" s="113"/>
      <c r="O142" s="113"/>
      <c r="P142" s="113"/>
      <c r="Q142" s="113"/>
      <c r="R142" s="113"/>
      <c r="S142" s="113"/>
      <c r="T142" s="113"/>
      <c r="U142" s="113"/>
      <c r="V142" s="115"/>
      <c r="W142" s="113"/>
      <c r="X142" s="113"/>
      <c r="Y142" s="113"/>
      <c r="Z142" s="113"/>
      <c r="AA142" s="113"/>
      <c r="AB142" s="113"/>
      <c r="AC142" s="113"/>
      <c r="AD142" s="113"/>
      <c r="AE142" s="113"/>
      <c r="AF142" s="113"/>
      <c r="AG142" s="113"/>
      <c r="AH142" s="113"/>
      <c r="AI142" s="113"/>
      <c r="AJ142" s="113"/>
      <c r="AK142" s="113"/>
      <c r="AL142" s="113"/>
      <c r="AM142" s="113"/>
      <c r="AN142" s="113"/>
      <c r="AO142" s="113"/>
      <c r="AP142" s="113"/>
      <c r="AQ142" s="113"/>
      <c r="AR142" s="113"/>
      <c r="AS142" s="113"/>
      <c r="AT142" s="113"/>
      <c r="AU142" s="113"/>
      <c r="AV142" s="113"/>
      <c r="AW142" s="113"/>
      <c r="AX142" s="113"/>
      <c r="AY142" s="113"/>
      <c r="AZ142" s="113"/>
      <c r="BA142" s="113"/>
    </row>
    <row r="143" spans="1:53" ht="27" hidden="1" customHeight="1" x14ac:dyDescent="0.2">
      <c r="A143" s="111"/>
      <c r="B143" s="113"/>
      <c r="C143" s="113"/>
      <c r="D143" s="184"/>
      <c r="E143" s="113"/>
      <c r="F143" s="113"/>
      <c r="G143" s="113"/>
      <c r="H143" s="113"/>
      <c r="I143" s="113"/>
      <c r="J143" s="113"/>
      <c r="K143" s="113"/>
      <c r="L143" s="113"/>
      <c r="M143" s="113"/>
      <c r="N143" s="113"/>
      <c r="O143" s="113"/>
      <c r="P143" s="113"/>
      <c r="Q143" s="113"/>
      <c r="R143" s="113"/>
      <c r="S143" s="113"/>
      <c r="T143" s="113"/>
      <c r="U143" s="113"/>
      <c r="V143" s="115"/>
      <c r="W143" s="113"/>
      <c r="X143" s="113"/>
      <c r="Y143" s="113"/>
      <c r="Z143" s="113"/>
      <c r="AA143" s="113"/>
      <c r="AB143" s="113"/>
      <c r="AC143" s="113"/>
      <c r="AD143" s="113"/>
      <c r="AE143" s="113"/>
      <c r="AF143" s="113"/>
      <c r="AG143" s="113"/>
      <c r="AH143" s="113"/>
      <c r="AI143" s="113"/>
      <c r="AJ143" s="113"/>
      <c r="AK143" s="113"/>
      <c r="AL143" s="113"/>
      <c r="AM143" s="113"/>
      <c r="AN143" s="113"/>
      <c r="AO143" s="113"/>
      <c r="AP143" s="113"/>
      <c r="AQ143" s="113"/>
      <c r="AR143" s="113"/>
      <c r="AS143" s="113"/>
      <c r="AT143" s="113"/>
      <c r="AU143" s="113"/>
      <c r="AV143" s="113"/>
      <c r="AW143" s="113"/>
      <c r="AX143" s="113"/>
      <c r="AY143" s="113"/>
      <c r="AZ143" s="113"/>
      <c r="BA143" s="113"/>
    </row>
    <row r="144" spans="1:53" ht="27" hidden="1" customHeight="1" x14ac:dyDescent="0.2">
      <c r="A144" s="111"/>
      <c r="B144" s="113"/>
      <c r="C144" s="113"/>
      <c r="D144" s="184"/>
      <c r="E144" s="113"/>
      <c r="F144" s="113"/>
      <c r="G144" s="113"/>
      <c r="H144" s="113"/>
      <c r="I144" s="113"/>
      <c r="J144" s="113"/>
      <c r="K144" s="113"/>
      <c r="L144" s="113"/>
      <c r="M144" s="113"/>
      <c r="N144" s="113"/>
      <c r="O144" s="113"/>
      <c r="P144" s="113"/>
      <c r="Q144" s="113"/>
      <c r="R144" s="113"/>
      <c r="S144" s="113"/>
      <c r="T144" s="113"/>
      <c r="U144" s="113"/>
      <c r="V144" s="115"/>
      <c r="W144" s="113"/>
      <c r="X144" s="113"/>
      <c r="Y144" s="113"/>
      <c r="Z144" s="113"/>
      <c r="AA144" s="113"/>
      <c r="AB144" s="113"/>
      <c r="AC144" s="113"/>
      <c r="AD144" s="113"/>
      <c r="AE144" s="113"/>
      <c r="AF144" s="113"/>
      <c r="AG144" s="113"/>
      <c r="AH144" s="113"/>
      <c r="AI144" s="113"/>
      <c r="AJ144" s="113"/>
      <c r="AK144" s="113"/>
      <c r="AL144" s="113"/>
      <c r="AM144" s="113"/>
      <c r="AN144" s="113"/>
      <c r="AO144" s="113"/>
      <c r="AP144" s="113"/>
      <c r="AQ144" s="113"/>
      <c r="AR144" s="113"/>
      <c r="AS144" s="113"/>
      <c r="AT144" s="113"/>
      <c r="AU144" s="113"/>
      <c r="AV144" s="113"/>
      <c r="AW144" s="113"/>
      <c r="AX144" s="113"/>
      <c r="AY144" s="113"/>
      <c r="AZ144" s="113"/>
      <c r="BA144" s="113"/>
    </row>
    <row r="145" spans="1:53" ht="27" hidden="1" customHeight="1" x14ac:dyDescent="0.2">
      <c r="A145" s="111"/>
      <c r="B145" s="113"/>
      <c r="C145" s="113"/>
      <c r="D145" s="184"/>
      <c r="E145" s="113"/>
      <c r="F145" s="113"/>
      <c r="G145" s="113"/>
      <c r="H145" s="113"/>
      <c r="I145" s="113"/>
      <c r="J145" s="113"/>
      <c r="K145" s="113"/>
      <c r="L145" s="113"/>
      <c r="M145" s="113"/>
      <c r="N145" s="113"/>
      <c r="O145" s="113"/>
      <c r="P145" s="113"/>
      <c r="Q145" s="113"/>
      <c r="R145" s="113"/>
      <c r="S145" s="113"/>
      <c r="T145" s="113"/>
      <c r="U145" s="113"/>
      <c r="V145" s="115"/>
      <c r="W145" s="113"/>
      <c r="X145" s="113"/>
      <c r="Y145" s="113"/>
      <c r="Z145" s="113"/>
      <c r="AA145" s="113"/>
      <c r="AB145" s="113"/>
      <c r="AC145" s="113"/>
      <c r="AD145" s="113"/>
      <c r="AE145" s="113"/>
      <c r="AF145" s="113"/>
      <c r="AG145" s="113"/>
      <c r="AH145" s="113"/>
      <c r="AI145" s="113"/>
      <c r="AJ145" s="113"/>
      <c r="AK145" s="113"/>
      <c r="AL145" s="113"/>
      <c r="AM145" s="113"/>
      <c r="AN145" s="113"/>
      <c r="AO145" s="113"/>
      <c r="AP145" s="113"/>
      <c r="AQ145" s="113"/>
      <c r="AR145" s="113"/>
      <c r="AS145" s="113"/>
      <c r="AT145" s="113"/>
      <c r="AU145" s="113"/>
      <c r="AV145" s="113"/>
      <c r="AW145" s="113"/>
      <c r="AX145" s="113"/>
      <c r="AY145" s="113"/>
      <c r="AZ145" s="113"/>
      <c r="BA145" s="113"/>
    </row>
    <row r="146" spans="1:53" ht="27" hidden="1" customHeight="1" x14ac:dyDescent="0.2">
      <c r="A146" s="111"/>
      <c r="B146" s="113"/>
      <c r="C146" s="113"/>
      <c r="D146" s="184"/>
      <c r="E146" s="113"/>
      <c r="F146" s="113"/>
      <c r="G146" s="113"/>
      <c r="H146" s="113"/>
      <c r="I146" s="113"/>
      <c r="J146" s="113"/>
      <c r="K146" s="113"/>
      <c r="L146" s="113"/>
      <c r="M146" s="113"/>
      <c r="N146" s="113"/>
      <c r="O146" s="113"/>
      <c r="P146" s="113"/>
      <c r="Q146" s="113"/>
      <c r="R146" s="113"/>
      <c r="S146" s="113"/>
      <c r="T146" s="113"/>
      <c r="U146" s="113"/>
      <c r="V146" s="115"/>
      <c r="W146" s="113"/>
      <c r="X146" s="113"/>
      <c r="Y146" s="113"/>
      <c r="Z146" s="113"/>
      <c r="AA146" s="113"/>
      <c r="AB146" s="113"/>
      <c r="AC146" s="113"/>
      <c r="AD146" s="113"/>
      <c r="AE146" s="113"/>
      <c r="AF146" s="113"/>
      <c r="AG146" s="113"/>
      <c r="AH146" s="113"/>
      <c r="AI146" s="113"/>
      <c r="AJ146" s="113"/>
      <c r="AK146" s="113"/>
      <c r="AL146" s="113"/>
      <c r="AM146" s="113"/>
      <c r="AN146" s="113"/>
      <c r="AO146" s="113"/>
      <c r="AP146" s="113"/>
      <c r="AQ146" s="113"/>
      <c r="AR146" s="113"/>
      <c r="AS146" s="113"/>
      <c r="AT146" s="113"/>
      <c r="AU146" s="113"/>
      <c r="AV146" s="113"/>
      <c r="AW146" s="113"/>
      <c r="AX146" s="113"/>
      <c r="AY146" s="113"/>
      <c r="AZ146" s="113"/>
      <c r="BA146" s="113"/>
    </row>
    <row r="147" spans="1:53" ht="27" hidden="1" customHeight="1" x14ac:dyDescent="0.2">
      <c r="A147" s="111"/>
      <c r="B147" s="113"/>
      <c r="C147" s="113"/>
      <c r="D147" s="184"/>
      <c r="E147" s="113"/>
      <c r="F147" s="113"/>
      <c r="G147" s="113"/>
      <c r="H147" s="113"/>
      <c r="I147" s="113"/>
      <c r="J147" s="113"/>
      <c r="K147" s="113"/>
      <c r="L147" s="113"/>
      <c r="M147" s="113"/>
      <c r="N147" s="113"/>
      <c r="O147" s="113"/>
      <c r="P147" s="113"/>
      <c r="Q147" s="113"/>
      <c r="R147" s="113"/>
      <c r="S147" s="113"/>
      <c r="T147" s="113"/>
      <c r="U147" s="113"/>
      <c r="V147" s="115"/>
      <c r="W147" s="113"/>
      <c r="X147" s="113"/>
      <c r="Y147" s="113"/>
      <c r="Z147" s="113"/>
      <c r="AA147" s="113"/>
      <c r="AB147" s="113"/>
      <c r="AC147" s="113"/>
      <c r="AD147" s="113"/>
      <c r="AE147" s="113"/>
      <c r="AF147" s="113"/>
      <c r="AG147" s="113"/>
      <c r="AH147" s="113"/>
      <c r="AI147" s="113"/>
      <c r="AJ147" s="113"/>
      <c r="AK147" s="113"/>
      <c r="AL147" s="113"/>
      <c r="AM147" s="113"/>
      <c r="AN147" s="113"/>
      <c r="AO147" s="113"/>
      <c r="AP147" s="113"/>
      <c r="AQ147" s="113"/>
      <c r="AR147" s="113"/>
      <c r="AS147" s="113"/>
      <c r="AT147" s="113"/>
      <c r="AU147" s="113"/>
      <c r="AV147" s="113"/>
      <c r="AW147" s="113"/>
      <c r="AX147" s="113"/>
      <c r="AY147" s="113"/>
      <c r="AZ147" s="113"/>
      <c r="BA147" s="113"/>
    </row>
    <row r="148" spans="1:53" ht="24" hidden="1" customHeight="1" thickBot="1" x14ac:dyDescent="0.25">
      <c r="A148" s="111"/>
      <c r="B148" s="113"/>
      <c r="C148" s="113"/>
      <c r="D148" s="184"/>
      <c r="E148" s="113"/>
      <c r="F148" s="113"/>
      <c r="G148" s="113"/>
      <c r="H148" s="113"/>
      <c r="I148" s="113"/>
      <c r="J148" s="113"/>
      <c r="K148" s="113"/>
      <c r="L148" s="113"/>
      <c r="M148" s="113"/>
      <c r="N148" s="113"/>
      <c r="O148" s="113"/>
      <c r="P148" s="113"/>
      <c r="Q148" s="113"/>
      <c r="R148" s="113"/>
      <c r="S148" s="113"/>
      <c r="T148" s="113"/>
      <c r="U148" s="113"/>
      <c r="V148" s="115"/>
      <c r="W148" s="113"/>
      <c r="X148" s="113"/>
      <c r="Y148" s="113"/>
      <c r="Z148" s="113"/>
      <c r="AA148" s="113"/>
      <c r="AB148" s="113"/>
      <c r="AC148" s="113"/>
      <c r="AD148" s="113"/>
      <c r="AE148" s="113"/>
      <c r="AF148" s="113"/>
      <c r="AG148" s="113"/>
      <c r="AH148" s="113"/>
      <c r="AI148" s="113"/>
      <c r="AJ148" s="113"/>
      <c r="AK148" s="113"/>
      <c r="AL148" s="113"/>
      <c r="AM148" s="113"/>
      <c r="AN148" s="113"/>
      <c r="AO148" s="113"/>
      <c r="AP148" s="113"/>
      <c r="AQ148" s="113"/>
      <c r="AR148" s="113"/>
      <c r="AS148" s="113"/>
      <c r="AT148" s="113"/>
      <c r="AU148" s="113"/>
      <c r="AV148" s="113"/>
      <c r="AW148" s="113"/>
      <c r="AX148" s="113"/>
      <c r="AY148" s="113"/>
      <c r="AZ148" s="113"/>
      <c r="BA148" s="113"/>
    </row>
    <row r="149" spans="1:53" ht="24" hidden="1" customHeight="1" x14ac:dyDescent="0.2">
      <c r="A149" s="111"/>
      <c r="B149" s="113"/>
      <c r="C149" s="113"/>
      <c r="D149" s="184"/>
      <c r="E149" s="113"/>
      <c r="F149" s="113"/>
      <c r="G149" s="113"/>
      <c r="H149" s="113"/>
      <c r="I149" s="113"/>
      <c r="J149" s="113"/>
      <c r="K149" s="113"/>
      <c r="L149" s="113"/>
      <c r="M149" s="113"/>
      <c r="N149" s="113"/>
      <c r="O149" s="113"/>
      <c r="P149" s="113"/>
      <c r="Q149" s="113"/>
      <c r="R149" s="113"/>
      <c r="S149" s="113"/>
      <c r="T149" s="113"/>
      <c r="U149" s="113"/>
      <c r="V149" s="115"/>
      <c r="W149" s="113"/>
      <c r="X149" s="113"/>
      <c r="Y149" s="113"/>
      <c r="Z149" s="113"/>
      <c r="AA149" s="113"/>
      <c r="AB149" s="113"/>
      <c r="AC149" s="113"/>
      <c r="AD149" s="113"/>
      <c r="AE149" s="113"/>
      <c r="AF149" s="113"/>
      <c r="AG149" s="113"/>
      <c r="AH149" s="113"/>
      <c r="AI149" s="113"/>
      <c r="AJ149" s="113"/>
      <c r="AK149" s="113"/>
      <c r="AL149" s="113"/>
      <c r="AM149" s="113"/>
      <c r="AN149" s="113"/>
      <c r="AO149" s="113"/>
      <c r="AP149" s="113"/>
      <c r="AQ149" s="113"/>
      <c r="AR149" s="113"/>
      <c r="AS149" s="113"/>
      <c r="AT149" s="113"/>
      <c r="AU149" s="113"/>
      <c r="AV149" s="113"/>
      <c r="AW149" s="113"/>
      <c r="AX149" s="113"/>
      <c r="AY149" s="113"/>
      <c r="AZ149" s="113"/>
      <c r="BA149" s="113"/>
    </row>
    <row r="150" spans="1:53" ht="24" hidden="1" customHeight="1" x14ac:dyDescent="0.2">
      <c r="A150" s="111"/>
      <c r="B150" s="113"/>
      <c r="C150" s="113"/>
      <c r="D150" s="184"/>
      <c r="E150" s="113"/>
      <c r="F150" s="113"/>
      <c r="G150" s="113"/>
      <c r="H150" s="113"/>
      <c r="I150" s="113"/>
      <c r="J150" s="113"/>
      <c r="K150" s="113"/>
      <c r="L150" s="113"/>
      <c r="M150" s="113"/>
      <c r="N150" s="113"/>
      <c r="O150" s="113"/>
      <c r="P150" s="113"/>
      <c r="Q150" s="113"/>
      <c r="R150" s="113"/>
      <c r="S150" s="113"/>
      <c r="T150" s="113"/>
      <c r="U150" s="113"/>
      <c r="V150" s="115"/>
      <c r="W150" s="113"/>
      <c r="X150" s="113"/>
      <c r="Y150" s="113"/>
      <c r="Z150" s="113"/>
      <c r="AA150" s="113"/>
      <c r="AB150" s="113"/>
      <c r="AC150" s="113"/>
      <c r="AD150" s="113"/>
      <c r="AE150" s="113"/>
      <c r="AF150" s="113"/>
      <c r="AG150" s="113"/>
      <c r="AH150" s="113"/>
      <c r="AI150" s="113"/>
      <c r="AJ150" s="113"/>
      <c r="AK150" s="113"/>
      <c r="AL150" s="113"/>
      <c r="AM150" s="113"/>
      <c r="AN150" s="113"/>
      <c r="AO150" s="113"/>
      <c r="AP150" s="113"/>
      <c r="AQ150" s="113"/>
      <c r="AR150" s="113"/>
      <c r="AS150" s="113"/>
      <c r="AT150" s="113"/>
      <c r="AU150" s="113"/>
      <c r="AV150" s="113"/>
      <c r="AW150" s="113"/>
      <c r="AX150" s="113"/>
      <c r="AY150" s="113"/>
      <c r="AZ150" s="113"/>
      <c r="BA150" s="113"/>
    </row>
    <row r="151" spans="1:53" s="194" customFormat="1" ht="24" hidden="1" customHeight="1" x14ac:dyDescent="0.2">
      <c r="A151" s="153"/>
      <c r="B151" s="113"/>
      <c r="C151" s="113"/>
      <c r="D151" s="184"/>
      <c r="E151" s="113"/>
      <c r="F151" s="113"/>
      <c r="G151" s="113"/>
      <c r="H151" s="113"/>
      <c r="I151" s="113"/>
      <c r="J151" s="113"/>
      <c r="K151" s="113"/>
      <c r="L151" s="113"/>
      <c r="M151" s="113"/>
      <c r="N151" s="113"/>
      <c r="O151" s="113"/>
      <c r="P151" s="113"/>
      <c r="Q151" s="113"/>
      <c r="R151" s="113"/>
      <c r="S151" s="113"/>
      <c r="T151" s="113"/>
      <c r="U151" s="113"/>
      <c r="V151" s="115"/>
      <c r="W151" s="113"/>
      <c r="X151" s="113"/>
      <c r="Y151" s="113"/>
      <c r="Z151" s="113"/>
      <c r="AA151" s="113"/>
      <c r="AB151" s="113"/>
      <c r="AC151" s="113"/>
      <c r="AD151" s="113"/>
      <c r="AE151" s="113"/>
      <c r="AF151" s="113"/>
      <c r="AG151" s="113"/>
      <c r="AH151" s="113"/>
      <c r="AI151" s="113"/>
      <c r="AJ151" s="113"/>
      <c r="AK151" s="113"/>
      <c r="AL151" s="113"/>
      <c r="AM151" s="113"/>
      <c r="AN151" s="113"/>
      <c r="AO151" s="113"/>
      <c r="AP151" s="113"/>
      <c r="AQ151" s="113"/>
      <c r="AR151" s="113"/>
      <c r="AS151" s="113"/>
      <c r="AT151" s="113"/>
      <c r="AU151" s="113"/>
      <c r="AV151" s="113"/>
      <c r="AW151" s="113"/>
      <c r="AX151" s="113"/>
      <c r="AY151" s="113"/>
      <c r="AZ151" s="113"/>
      <c r="BA151" s="113"/>
    </row>
    <row r="152" spans="1:53" ht="24" hidden="1" customHeight="1" x14ac:dyDescent="0.2">
      <c r="A152" s="111"/>
      <c r="B152" s="113"/>
      <c r="C152" s="113"/>
      <c r="D152" s="184"/>
      <c r="E152" s="113"/>
      <c r="F152" s="113"/>
      <c r="G152" s="113"/>
      <c r="H152" s="113"/>
      <c r="I152" s="113"/>
      <c r="J152" s="113"/>
      <c r="K152" s="113"/>
      <c r="L152" s="113"/>
      <c r="M152" s="113"/>
      <c r="N152" s="113"/>
      <c r="O152" s="113"/>
      <c r="P152" s="113"/>
      <c r="Q152" s="113"/>
      <c r="R152" s="113"/>
      <c r="S152" s="113"/>
      <c r="T152" s="113"/>
      <c r="U152" s="113"/>
      <c r="V152" s="115"/>
      <c r="W152" s="113"/>
      <c r="X152" s="113"/>
      <c r="Y152" s="113"/>
      <c r="Z152" s="113"/>
      <c r="AA152" s="113"/>
      <c r="AB152" s="113"/>
      <c r="AC152" s="113"/>
      <c r="AD152" s="113"/>
      <c r="AE152" s="113"/>
      <c r="AF152" s="113"/>
      <c r="AG152" s="113"/>
      <c r="AH152" s="113"/>
      <c r="AI152" s="113"/>
      <c r="AJ152" s="113"/>
      <c r="AK152" s="113"/>
      <c r="AL152" s="113"/>
      <c r="AM152" s="113"/>
      <c r="AN152" s="113"/>
      <c r="AO152" s="113"/>
      <c r="AP152" s="113"/>
      <c r="AQ152" s="113"/>
      <c r="AR152" s="113"/>
      <c r="AS152" s="113"/>
      <c r="AT152" s="113"/>
      <c r="AU152" s="113"/>
      <c r="AV152" s="113"/>
      <c r="AW152" s="113"/>
      <c r="AX152" s="113"/>
      <c r="AY152" s="113"/>
      <c r="AZ152" s="113"/>
      <c r="BA152" s="113"/>
    </row>
    <row r="153" spans="1:53" ht="24" hidden="1" customHeight="1" thickBot="1" x14ac:dyDescent="0.25">
      <c r="A153" s="111"/>
      <c r="B153" s="113"/>
      <c r="C153" s="113"/>
      <c r="D153" s="184"/>
      <c r="E153" s="113"/>
      <c r="F153" s="113"/>
      <c r="G153" s="113"/>
      <c r="H153" s="113"/>
      <c r="I153" s="113"/>
      <c r="J153" s="113"/>
      <c r="K153" s="113"/>
      <c r="L153" s="113"/>
      <c r="M153" s="113"/>
      <c r="N153" s="113"/>
      <c r="O153" s="113"/>
      <c r="P153" s="113"/>
      <c r="Q153" s="113"/>
      <c r="R153" s="113"/>
      <c r="S153" s="113"/>
      <c r="T153" s="113"/>
      <c r="U153" s="113"/>
      <c r="V153" s="115"/>
      <c r="W153" s="113"/>
      <c r="X153" s="113"/>
      <c r="Y153" s="113"/>
      <c r="Z153" s="113"/>
      <c r="AA153" s="113"/>
      <c r="AB153" s="113"/>
      <c r="AC153" s="113"/>
      <c r="AD153" s="113"/>
      <c r="AE153" s="113"/>
      <c r="AF153" s="113"/>
      <c r="AG153" s="113"/>
      <c r="AH153" s="113"/>
      <c r="AI153" s="113"/>
      <c r="AJ153" s="113"/>
      <c r="AK153" s="113"/>
      <c r="AL153" s="113"/>
      <c r="AM153" s="113"/>
      <c r="AN153" s="113"/>
      <c r="AO153" s="113"/>
      <c r="AP153" s="113"/>
      <c r="AQ153" s="113"/>
      <c r="AR153" s="113"/>
      <c r="AS153" s="113"/>
      <c r="AT153" s="113"/>
      <c r="AU153" s="113"/>
      <c r="AV153" s="113"/>
      <c r="AW153" s="113"/>
      <c r="AX153" s="113"/>
      <c r="AY153" s="113"/>
      <c r="AZ153" s="113"/>
      <c r="BA153" s="113"/>
    </row>
    <row r="154" spans="1:53" ht="24" hidden="1" customHeight="1" x14ac:dyDescent="0.2">
      <c r="A154" s="111"/>
      <c r="B154" s="113"/>
      <c r="C154" s="113"/>
      <c r="D154" s="184"/>
      <c r="E154" s="113"/>
      <c r="F154" s="113"/>
      <c r="G154" s="113"/>
      <c r="H154" s="113"/>
      <c r="I154" s="113"/>
      <c r="J154" s="113"/>
      <c r="K154" s="113"/>
      <c r="L154" s="113"/>
      <c r="M154" s="113"/>
      <c r="N154" s="113"/>
      <c r="O154" s="113"/>
      <c r="P154" s="113"/>
      <c r="Q154" s="113"/>
      <c r="R154" s="113"/>
      <c r="S154" s="113"/>
      <c r="T154" s="113"/>
      <c r="U154" s="113"/>
      <c r="V154" s="115"/>
      <c r="W154" s="113"/>
      <c r="X154" s="113"/>
      <c r="Y154" s="113"/>
      <c r="Z154" s="113"/>
      <c r="AA154" s="113"/>
      <c r="AB154" s="113"/>
      <c r="AC154" s="113"/>
      <c r="AD154" s="113"/>
      <c r="AE154" s="113"/>
      <c r="AF154" s="113"/>
      <c r="AG154" s="113"/>
      <c r="AH154" s="113"/>
      <c r="AI154" s="113"/>
      <c r="AJ154" s="113"/>
      <c r="AK154" s="113"/>
      <c r="AL154" s="113"/>
      <c r="AM154" s="113"/>
      <c r="AN154" s="113"/>
      <c r="AO154" s="113"/>
      <c r="AP154" s="113"/>
      <c r="AQ154" s="113"/>
      <c r="AR154" s="113"/>
      <c r="AS154" s="113"/>
      <c r="AT154" s="113"/>
      <c r="AU154" s="113"/>
      <c r="AV154" s="113"/>
      <c r="AW154" s="113"/>
      <c r="AX154" s="113"/>
      <c r="AY154" s="113"/>
      <c r="AZ154" s="113"/>
      <c r="BA154" s="113"/>
    </row>
    <row r="155" spans="1:53" ht="24" hidden="1" customHeight="1" x14ac:dyDescent="0.2">
      <c r="A155" s="111"/>
      <c r="B155" s="113"/>
      <c r="C155" s="113"/>
      <c r="D155" s="184"/>
      <c r="E155" s="113"/>
      <c r="F155" s="113"/>
      <c r="G155" s="113"/>
      <c r="H155" s="113"/>
      <c r="I155" s="113"/>
      <c r="J155" s="113"/>
      <c r="K155" s="113"/>
      <c r="L155" s="113"/>
      <c r="M155" s="113"/>
      <c r="N155" s="113"/>
      <c r="O155" s="113"/>
      <c r="P155" s="113"/>
      <c r="Q155" s="113"/>
      <c r="R155" s="113"/>
      <c r="S155" s="113"/>
      <c r="T155" s="113"/>
      <c r="U155" s="113"/>
      <c r="V155" s="115"/>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row>
    <row r="156" spans="1:53" ht="24" hidden="1" customHeight="1" x14ac:dyDescent="0.2">
      <c r="A156" s="111"/>
      <c r="B156" s="113"/>
      <c r="C156" s="113"/>
      <c r="D156" s="184"/>
      <c r="E156" s="113"/>
      <c r="F156" s="113"/>
      <c r="G156" s="113"/>
      <c r="H156" s="113"/>
      <c r="I156" s="113"/>
      <c r="J156" s="113"/>
      <c r="K156" s="113"/>
      <c r="L156" s="113"/>
      <c r="M156" s="113"/>
      <c r="N156" s="113"/>
      <c r="O156" s="113"/>
      <c r="P156" s="113"/>
      <c r="Q156" s="113"/>
      <c r="R156" s="113"/>
      <c r="S156" s="113"/>
      <c r="T156" s="113"/>
      <c r="U156" s="113"/>
      <c r="V156" s="115"/>
      <c r="W156" s="113"/>
      <c r="X156" s="113"/>
      <c r="Y156" s="113"/>
      <c r="Z156" s="113"/>
      <c r="AA156" s="113"/>
      <c r="AB156" s="113"/>
      <c r="AC156" s="113"/>
      <c r="AD156" s="113"/>
      <c r="AE156" s="113"/>
      <c r="AF156" s="113"/>
      <c r="AG156" s="113"/>
      <c r="AH156" s="113"/>
      <c r="AI156" s="113"/>
      <c r="AJ156" s="113"/>
      <c r="AK156" s="113"/>
      <c r="AL156" s="113"/>
      <c r="AM156" s="113"/>
      <c r="AN156" s="113"/>
      <c r="AO156" s="113"/>
      <c r="AP156" s="113"/>
      <c r="AQ156" s="113"/>
      <c r="AR156" s="113"/>
      <c r="AS156" s="113"/>
      <c r="AT156" s="113"/>
      <c r="AU156" s="113"/>
      <c r="AV156" s="113"/>
      <c r="AW156" s="113"/>
      <c r="AX156" s="113"/>
      <c r="AY156" s="113"/>
      <c r="AZ156" s="113"/>
      <c r="BA156" s="113"/>
    </row>
    <row r="157" spans="1:53" ht="24" hidden="1" customHeight="1" x14ac:dyDescent="0.2">
      <c r="A157" s="111"/>
      <c r="B157" s="113"/>
      <c r="C157" s="113"/>
      <c r="D157" s="184"/>
      <c r="E157" s="113"/>
      <c r="F157" s="113"/>
      <c r="G157" s="113"/>
      <c r="H157" s="113"/>
      <c r="I157" s="113"/>
      <c r="J157" s="113"/>
      <c r="K157" s="113"/>
      <c r="L157" s="113"/>
      <c r="M157" s="113"/>
      <c r="N157" s="113"/>
      <c r="O157" s="113"/>
      <c r="P157" s="113"/>
      <c r="Q157" s="113"/>
      <c r="R157" s="113"/>
      <c r="S157" s="113"/>
      <c r="T157" s="113"/>
      <c r="U157" s="113"/>
      <c r="V157" s="115"/>
      <c r="W157" s="113"/>
      <c r="X157" s="113"/>
      <c r="Y157" s="113"/>
      <c r="Z157" s="113"/>
      <c r="AA157" s="113"/>
      <c r="AB157" s="113"/>
      <c r="AC157" s="113"/>
      <c r="AD157" s="113"/>
      <c r="AE157" s="113"/>
      <c r="AF157" s="113"/>
      <c r="AG157" s="113"/>
      <c r="AH157" s="113"/>
      <c r="AI157" s="113"/>
      <c r="AJ157" s="113"/>
      <c r="AK157" s="113"/>
      <c r="AL157" s="113"/>
      <c r="AM157" s="113"/>
      <c r="AN157" s="113"/>
      <c r="AO157" s="113"/>
      <c r="AP157" s="113"/>
      <c r="AQ157" s="113"/>
      <c r="AR157" s="113"/>
      <c r="AS157" s="113"/>
      <c r="AT157" s="113"/>
      <c r="AU157" s="113"/>
      <c r="AV157" s="113"/>
      <c r="AW157" s="113"/>
      <c r="AX157" s="113"/>
      <c r="AY157" s="113"/>
      <c r="AZ157" s="113"/>
      <c r="BA157" s="113"/>
    </row>
    <row r="158" spans="1:53" ht="24" hidden="1" customHeight="1" x14ac:dyDescent="0.2">
      <c r="A158" s="111"/>
      <c r="B158" s="113"/>
      <c r="C158" s="113"/>
      <c r="D158" s="184"/>
      <c r="E158" s="113"/>
      <c r="F158" s="113"/>
      <c r="G158" s="113"/>
      <c r="H158" s="113"/>
      <c r="I158" s="113"/>
      <c r="J158" s="113"/>
      <c r="K158" s="113"/>
      <c r="L158" s="113"/>
      <c r="M158" s="113"/>
      <c r="N158" s="113"/>
      <c r="O158" s="113"/>
      <c r="P158" s="113"/>
      <c r="Q158" s="113"/>
      <c r="R158" s="113"/>
      <c r="S158" s="113"/>
      <c r="T158" s="113"/>
      <c r="U158" s="113"/>
      <c r="V158" s="115"/>
      <c r="W158" s="113"/>
      <c r="X158" s="113"/>
      <c r="Y158" s="113"/>
      <c r="Z158" s="113"/>
      <c r="AA158" s="113"/>
      <c r="AB158" s="113"/>
      <c r="AC158" s="113"/>
      <c r="AD158" s="113"/>
      <c r="AE158" s="113"/>
      <c r="AF158" s="113"/>
      <c r="AG158" s="113"/>
      <c r="AH158" s="113"/>
      <c r="AI158" s="113"/>
      <c r="AJ158" s="113"/>
      <c r="AK158" s="113"/>
      <c r="AL158" s="113"/>
      <c r="AM158" s="113"/>
      <c r="AN158" s="113"/>
      <c r="AO158" s="113"/>
      <c r="AP158" s="113"/>
      <c r="AQ158" s="113"/>
      <c r="AR158" s="113"/>
      <c r="AS158" s="113"/>
      <c r="AT158" s="113"/>
      <c r="AU158" s="113"/>
      <c r="AV158" s="113"/>
      <c r="AW158" s="113"/>
      <c r="AX158" s="113"/>
      <c r="AY158" s="113"/>
      <c r="AZ158" s="113"/>
      <c r="BA158" s="113"/>
    </row>
    <row r="159" spans="1:53" ht="24" hidden="1" customHeight="1" x14ac:dyDescent="0.2">
      <c r="A159" s="111"/>
      <c r="B159" s="113"/>
      <c r="C159" s="113"/>
      <c r="D159" s="184"/>
      <c r="E159" s="113"/>
      <c r="F159" s="113"/>
      <c r="G159" s="113"/>
      <c r="H159" s="113"/>
      <c r="I159" s="113"/>
      <c r="J159" s="113"/>
      <c r="K159" s="113"/>
      <c r="L159" s="113"/>
      <c r="M159" s="113"/>
      <c r="N159" s="113"/>
      <c r="O159" s="113"/>
      <c r="P159" s="113"/>
      <c r="Q159" s="113"/>
      <c r="R159" s="113"/>
      <c r="S159" s="113"/>
      <c r="T159" s="113"/>
      <c r="U159" s="113"/>
      <c r="V159" s="115"/>
      <c r="W159" s="113"/>
      <c r="X159" s="113"/>
      <c r="Y159" s="113"/>
      <c r="Z159" s="113"/>
      <c r="AA159" s="113"/>
      <c r="AB159" s="113"/>
      <c r="AC159" s="113"/>
      <c r="AD159" s="113"/>
      <c r="AE159" s="113"/>
      <c r="AF159" s="113"/>
      <c r="AG159" s="113"/>
      <c r="AH159" s="113"/>
      <c r="AI159" s="113"/>
      <c r="AJ159" s="113"/>
      <c r="AK159" s="113"/>
      <c r="AL159" s="113"/>
      <c r="AM159" s="113"/>
      <c r="AN159" s="113"/>
      <c r="AO159" s="113"/>
      <c r="AP159" s="113"/>
      <c r="AQ159" s="113"/>
      <c r="AR159" s="113"/>
      <c r="AS159" s="113"/>
      <c r="AT159" s="113"/>
      <c r="AU159" s="113"/>
      <c r="AV159" s="113"/>
      <c r="AW159" s="113"/>
      <c r="AX159" s="113"/>
      <c r="AY159" s="113"/>
      <c r="AZ159" s="113"/>
      <c r="BA159" s="113"/>
    </row>
    <row r="160" spans="1:53" ht="24" hidden="1" customHeight="1" x14ac:dyDescent="0.2">
      <c r="A160" s="111"/>
      <c r="B160" s="113"/>
      <c r="C160" s="113"/>
      <c r="D160" s="184"/>
      <c r="E160" s="113"/>
      <c r="F160" s="113"/>
      <c r="G160" s="113"/>
      <c r="H160" s="113"/>
      <c r="I160" s="113"/>
      <c r="J160" s="113"/>
      <c r="K160" s="113"/>
      <c r="L160" s="113"/>
      <c r="M160" s="113"/>
      <c r="N160" s="113"/>
      <c r="O160" s="113"/>
      <c r="P160" s="113"/>
      <c r="Q160" s="113"/>
      <c r="R160" s="113"/>
      <c r="S160" s="113"/>
      <c r="T160" s="113"/>
      <c r="U160" s="113"/>
      <c r="V160" s="115"/>
      <c r="W160" s="113"/>
      <c r="X160" s="113"/>
      <c r="Y160" s="113"/>
      <c r="Z160" s="113"/>
      <c r="AA160" s="113"/>
      <c r="AB160" s="113"/>
      <c r="AC160" s="113"/>
      <c r="AD160" s="113"/>
      <c r="AE160" s="113"/>
      <c r="AF160" s="113"/>
      <c r="AG160" s="113"/>
      <c r="AH160" s="113"/>
      <c r="AI160" s="113"/>
      <c r="AJ160" s="113"/>
      <c r="AK160" s="113"/>
      <c r="AL160" s="113"/>
      <c r="AM160" s="113"/>
      <c r="AN160" s="113"/>
      <c r="AO160" s="113"/>
      <c r="AP160" s="113"/>
      <c r="AQ160" s="113"/>
      <c r="AR160" s="113"/>
      <c r="AS160" s="113"/>
      <c r="AT160" s="113"/>
      <c r="AU160" s="113"/>
      <c r="AV160" s="113"/>
      <c r="AW160" s="113"/>
      <c r="AX160" s="113"/>
      <c r="AY160" s="113"/>
      <c r="AZ160" s="113"/>
      <c r="BA160" s="113"/>
    </row>
    <row r="161" spans="1:53" ht="24" hidden="1" customHeight="1" x14ac:dyDescent="0.2">
      <c r="A161" s="111"/>
      <c r="B161" s="113"/>
      <c r="C161" s="113"/>
      <c r="D161" s="184"/>
      <c r="E161" s="113"/>
      <c r="F161" s="113"/>
      <c r="G161" s="113"/>
      <c r="H161" s="113"/>
      <c r="I161" s="113"/>
      <c r="J161" s="113"/>
      <c r="K161" s="113"/>
      <c r="L161" s="113"/>
      <c r="M161" s="113"/>
      <c r="N161" s="113"/>
      <c r="O161" s="113"/>
      <c r="P161" s="113"/>
      <c r="Q161" s="113"/>
      <c r="R161" s="113"/>
      <c r="S161" s="113"/>
      <c r="T161" s="113"/>
      <c r="U161" s="113"/>
      <c r="V161" s="115"/>
      <c r="W161" s="113"/>
      <c r="X161" s="113"/>
      <c r="Y161" s="113"/>
      <c r="Z161" s="113"/>
      <c r="AA161" s="113"/>
      <c r="AB161" s="113"/>
      <c r="AC161" s="113"/>
      <c r="AD161" s="113"/>
      <c r="AE161" s="113"/>
      <c r="AF161" s="113"/>
      <c r="AG161" s="113"/>
      <c r="AH161" s="113"/>
      <c r="AI161" s="113"/>
      <c r="AJ161" s="113"/>
      <c r="AK161" s="113"/>
      <c r="AL161" s="113"/>
      <c r="AM161" s="113"/>
      <c r="AN161" s="113"/>
      <c r="AO161" s="113"/>
      <c r="AP161" s="113"/>
      <c r="AQ161" s="113"/>
      <c r="AR161" s="113"/>
      <c r="AS161" s="113"/>
      <c r="AT161" s="113"/>
      <c r="AU161" s="113"/>
      <c r="AV161" s="113"/>
      <c r="AW161" s="113"/>
      <c r="AX161" s="113"/>
      <c r="AY161" s="113"/>
      <c r="AZ161" s="113"/>
      <c r="BA161" s="113"/>
    </row>
    <row r="162" spans="1:53" ht="24" hidden="1" customHeight="1" thickBot="1" x14ac:dyDescent="0.25">
      <c r="A162" s="111"/>
      <c r="B162" s="113"/>
      <c r="C162" s="113"/>
      <c r="D162" s="184"/>
      <c r="E162" s="113"/>
      <c r="F162" s="113"/>
      <c r="G162" s="113"/>
      <c r="H162" s="113"/>
      <c r="I162" s="113"/>
      <c r="J162" s="113"/>
      <c r="K162" s="113"/>
      <c r="L162" s="113"/>
      <c r="M162" s="113"/>
      <c r="N162" s="113"/>
      <c r="O162" s="113"/>
      <c r="P162" s="113"/>
      <c r="Q162" s="113"/>
      <c r="R162" s="113"/>
      <c r="S162" s="113"/>
      <c r="T162" s="113"/>
      <c r="U162" s="113"/>
      <c r="V162" s="115"/>
      <c r="W162" s="113"/>
      <c r="X162" s="113"/>
      <c r="Y162" s="113"/>
      <c r="Z162" s="113"/>
      <c r="AA162" s="113"/>
      <c r="AB162" s="113"/>
      <c r="AC162" s="113"/>
      <c r="AD162" s="113"/>
      <c r="AE162" s="113"/>
      <c r="AF162" s="113"/>
      <c r="AG162" s="113"/>
      <c r="AH162" s="113"/>
      <c r="AI162" s="113"/>
      <c r="AJ162" s="113"/>
      <c r="AK162" s="113"/>
      <c r="AL162" s="113"/>
      <c r="AM162" s="113"/>
      <c r="AN162" s="113"/>
      <c r="AO162" s="113"/>
      <c r="AP162" s="113"/>
      <c r="AQ162" s="113"/>
      <c r="AR162" s="113"/>
      <c r="AS162" s="113"/>
      <c r="AT162" s="113"/>
      <c r="AU162" s="113"/>
      <c r="AV162" s="113"/>
      <c r="AW162" s="113"/>
      <c r="AX162" s="113"/>
      <c r="AY162" s="113"/>
      <c r="AZ162" s="113"/>
      <c r="BA162" s="113"/>
    </row>
    <row r="163" spans="1:53" ht="13.5" hidden="1" customHeight="1" x14ac:dyDescent="0.2">
      <c r="A163" s="111"/>
      <c r="B163" s="113"/>
      <c r="C163" s="113"/>
      <c r="D163" s="184"/>
      <c r="E163" s="113"/>
      <c r="F163" s="113"/>
      <c r="G163" s="113"/>
      <c r="H163" s="113"/>
      <c r="I163" s="113"/>
      <c r="J163" s="113"/>
      <c r="K163" s="113"/>
      <c r="L163" s="113"/>
      <c r="M163" s="113"/>
      <c r="N163" s="113"/>
      <c r="O163" s="113"/>
      <c r="P163" s="113"/>
      <c r="Q163" s="113"/>
      <c r="R163" s="113"/>
      <c r="S163" s="113"/>
      <c r="T163" s="113"/>
      <c r="U163" s="113"/>
      <c r="V163" s="115"/>
      <c r="W163" s="113"/>
      <c r="X163" s="113"/>
      <c r="Y163" s="113"/>
      <c r="Z163" s="113"/>
      <c r="AA163" s="113"/>
      <c r="AB163" s="113"/>
      <c r="AC163" s="113"/>
      <c r="AD163" s="113"/>
      <c r="AE163" s="113"/>
      <c r="AF163" s="113"/>
      <c r="AG163" s="113"/>
      <c r="AH163" s="113"/>
      <c r="AI163" s="113"/>
      <c r="AJ163" s="113"/>
      <c r="AK163" s="113"/>
      <c r="AL163" s="113"/>
      <c r="AM163" s="113"/>
      <c r="AN163" s="113"/>
      <c r="AO163" s="113"/>
      <c r="AP163" s="113"/>
      <c r="AQ163" s="113"/>
      <c r="AR163" s="113"/>
      <c r="AS163" s="113"/>
      <c r="AT163" s="113"/>
      <c r="AU163" s="113"/>
      <c r="AV163" s="113"/>
      <c r="AW163" s="113"/>
      <c r="AX163" s="113"/>
      <c r="AY163" s="113"/>
      <c r="AZ163" s="113"/>
      <c r="BA163" s="113"/>
    </row>
    <row r="164" spans="1:53" ht="13.5" hidden="1" customHeight="1" x14ac:dyDescent="0.2">
      <c r="A164" s="111"/>
      <c r="B164" s="113"/>
      <c r="C164" s="113"/>
      <c r="D164" s="184"/>
      <c r="E164" s="113"/>
      <c r="F164" s="113"/>
      <c r="G164" s="113"/>
      <c r="H164" s="113"/>
      <c r="I164" s="113"/>
      <c r="J164" s="113"/>
      <c r="K164" s="113"/>
      <c r="L164" s="113"/>
      <c r="M164" s="113"/>
      <c r="N164" s="113"/>
      <c r="O164" s="113"/>
      <c r="P164" s="113"/>
      <c r="Q164" s="113"/>
      <c r="R164" s="113"/>
      <c r="S164" s="113"/>
      <c r="T164" s="113"/>
      <c r="U164" s="113"/>
      <c r="V164" s="115"/>
      <c r="W164" s="113"/>
      <c r="X164" s="113"/>
      <c r="Y164" s="113"/>
      <c r="Z164" s="113"/>
      <c r="AA164" s="113"/>
      <c r="AB164" s="113"/>
      <c r="AC164" s="113"/>
      <c r="AD164" s="113"/>
      <c r="AE164" s="113"/>
      <c r="AF164" s="113"/>
      <c r="AG164" s="113"/>
      <c r="AH164" s="113"/>
      <c r="AI164" s="113"/>
      <c r="AJ164" s="113"/>
      <c r="AK164" s="113"/>
      <c r="AL164" s="113"/>
      <c r="AM164" s="113"/>
      <c r="AN164" s="113"/>
      <c r="AO164" s="113"/>
      <c r="AP164" s="113"/>
      <c r="AQ164" s="113"/>
      <c r="AR164" s="113"/>
      <c r="AS164" s="113"/>
      <c r="AT164" s="113"/>
      <c r="AU164" s="113"/>
      <c r="AV164" s="113"/>
      <c r="AW164" s="113"/>
      <c r="AX164" s="113"/>
      <c r="AY164" s="113"/>
      <c r="AZ164" s="113"/>
      <c r="BA164" s="113"/>
    </row>
    <row r="165" spans="1:53" ht="13.5" hidden="1" customHeight="1" x14ac:dyDescent="0.2">
      <c r="A165" s="111"/>
      <c r="B165" s="113"/>
      <c r="C165" s="113"/>
      <c r="D165" s="184"/>
      <c r="E165" s="113"/>
      <c r="F165" s="113"/>
      <c r="G165" s="113"/>
      <c r="H165" s="113"/>
      <c r="I165" s="113"/>
      <c r="J165" s="113"/>
      <c r="K165" s="113"/>
      <c r="L165" s="113"/>
      <c r="M165" s="113"/>
      <c r="N165" s="113"/>
      <c r="O165" s="113"/>
      <c r="P165" s="113"/>
      <c r="Q165" s="113"/>
      <c r="R165" s="113"/>
      <c r="S165" s="113"/>
      <c r="T165" s="113"/>
      <c r="U165" s="113"/>
      <c r="V165" s="115"/>
      <c r="W165" s="113"/>
      <c r="X165" s="113"/>
      <c r="Y165" s="113"/>
      <c r="Z165" s="113"/>
      <c r="AA165" s="113"/>
      <c r="AB165" s="113"/>
      <c r="AC165" s="113"/>
      <c r="AD165" s="113"/>
      <c r="AE165" s="113"/>
      <c r="AF165" s="113"/>
      <c r="AG165" s="113"/>
      <c r="AH165" s="113"/>
      <c r="AI165" s="113"/>
      <c r="AJ165" s="113"/>
      <c r="AK165" s="113"/>
      <c r="AL165" s="113"/>
      <c r="AM165" s="113"/>
      <c r="AN165" s="113"/>
      <c r="AO165" s="113"/>
      <c r="AP165" s="113"/>
      <c r="AQ165" s="113"/>
      <c r="AR165" s="113"/>
      <c r="AS165" s="113"/>
      <c r="AT165" s="113"/>
      <c r="AU165" s="113"/>
      <c r="AV165" s="113"/>
      <c r="AW165" s="113"/>
      <c r="AX165" s="113"/>
      <c r="AY165" s="113"/>
      <c r="AZ165" s="113"/>
      <c r="BA165" s="113"/>
    </row>
    <row r="166" spans="1:53" x14ac:dyDescent="0.2">
      <c r="B166" s="113"/>
      <c r="C166" s="113"/>
      <c r="D166" s="184"/>
      <c r="E166" s="113"/>
      <c r="F166" s="113"/>
      <c r="G166" s="113"/>
      <c r="H166" s="113"/>
      <c r="I166" s="113"/>
      <c r="J166" s="113"/>
      <c r="K166" s="113"/>
      <c r="L166" s="113"/>
      <c r="M166" s="113"/>
      <c r="N166" s="113"/>
      <c r="O166" s="113"/>
      <c r="P166" s="113"/>
      <c r="Q166" s="113"/>
      <c r="R166" s="113"/>
      <c r="S166" s="113"/>
      <c r="T166" s="113"/>
      <c r="U166" s="113"/>
      <c r="V166" s="115"/>
      <c r="W166" s="113"/>
      <c r="X166" s="113"/>
      <c r="Y166" s="113"/>
      <c r="Z166" s="113"/>
      <c r="AA166" s="113"/>
      <c r="AB166" s="113"/>
      <c r="AC166" s="113"/>
      <c r="AD166" s="113"/>
      <c r="AE166" s="113"/>
      <c r="AF166" s="113"/>
      <c r="AG166" s="113"/>
      <c r="AH166" s="113"/>
      <c r="AI166" s="113"/>
      <c r="AJ166" s="113"/>
      <c r="AK166" s="113"/>
      <c r="AL166" s="113"/>
      <c r="AM166" s="113"/>
      <c r="AN166" s="113"/>
      <c r="AO166" s="113"/>
      <c r="AP166" s="113"/>
      <c r="AQ166" s="113"/>
      <c r="AR166" s="113"/>
      <c r="AS166" s="113"/>
      <c r="AT166" s="113"/>
      <c r="AU166" s="113"/>
      <c r="AV166" s="113"/>
      <c r="AW166" s="113"/>
      <c r="AX166" s="113"/>
      <c r="AY166" s="113"/>
      <c r="AZ166" s="113"/>
      <c r="BA166" s="113"/>
    </row>
    <row r="167" spans="1:53" x14ac:dyDescent="0.2">
      <c r="B167" s="113"/>
      <c r="C167" s="113"/>
      <c r="D167" s="184"/>
      <c r="E167" s="113"/>
      <c r="F167" s="113"/>
      <c r="G167" s="113"/>
      <c r="H167" s="113"/>
      <c r="I167" s="113"/>
      <c r="J167" s="113"/>
      <c r="K167" s="113"/>
      <c r="L167" s="113"/>
      <c r="M167" s="113"/>
      <c r="N167" s="113"/>
      <c r="O167" s="113"/>
      <c r="P167" s="113"/>
      <c r="Q167" s="113"/>
      <c r="R167" s="113"/>
      <c r="S167" s="113"/>
      <c r="T167" s="113"/>
      <c r="U167" s="113"/>
      <c r="V167" s="115"/>
      <c r="W167" s="113"/>
      <c r="X167" s="113"/>
      <c r="Y167" s="113"/>
      <c r="Z167" s="113"/>
      <c r="AA167" s="113"/>
      <c r="AB167" s="113"/>
      <c r="AC167" s="113"/>
      <c r="AD167" s="113"/>
      <c r="AE167" s="113"/>
      <c r="AF167" s="113"/>
      <c r="AG167" s="113"/>
      <c r="AH167" s="113"/>
      <c r="AI167" s="113"/>
      <c r="AJ167" s="113"/>
      <c r="AK167" s="113"/>
      <c r="AL167" s="113"/>
      <c r="AM167" s="113"/>
      <c r="AN167" s="113"/>
      <c r="AO167" s="113"/>
      <c r="AP167" s="113"/>
      <c r="AQ167" s="113"/>
      <c r="AR167" s="113"/>
      <c r="AS167" s="113"/>
      <c r="AT167" s="113"/>
      <c r="AU167" s="113"/>
      <c r="AV167" s="113"/>
      <c r="AW167" s="113"/>
      <c r="AX167" s="113"/>
      <c r="AY167" s="113"/>
      <c r="AZ167" s="113"/>
      <c r="BA167" s="113"/>
    </row>
    <row r="168" spans="1:53" x14ac:dyDescent="0.2">
      <c r="B168" s="113"/>
      <c r="C168" s="113"/>
      <c r="D168" s="184"/>
      <c r="E168" s="113"/>
      <c r="F168" s="113"/>
      <c r="G168" s="113"/>
      <c r="H168" s="113"/>
      <c r="I168" s="113"/>
      <c r="J168" s="113"/>
      <c r="K168" s="113"/>
      <c r="L168" s="113"/>
      <c r="M168" s="113"/>
      <c r="N168" s="113"/>
      <c r="O168" s="113"/>
      <c r="P168" s="113"/>
      <c r="Q168" s="113"/>
      <c r="R168" s="113"/>
      <c r="S168" s="113"/>
      <c r="T168" s="113"/>
      <c r="U168" s="113"/>
      <c r="V168" s="115"/>
      <c r="W168" s="113"/>
      <c r="X168" s="113"/>
      <c r="Y168" s="113"/>
      <c r="Z168" s="113"/>
      <c r="AA168" s="113"/>
      <c r="AB168" s="113"/>
      <c r="AC168" s="113"/>
      <c r="AD168" s="113"/>
      <c r="AE168" s="113"/>
      <c r="AF168" s="113"/>
      <c r="AG168" s="113"/>
      <c r="AH168" s="113"/>
      <c r="AI168" s="113"/>
      <c r="AJ168" s="113"/>
      <c r="AK168" s="113"/>
      <c r="AL168" s="113"/>
      <c r="AM168" s="113"/>
      <c r="AN168" s="113"/>
      <c r="AO168" s="113"/>
      <c r="AP168" s="113"/>
      <c r="AQ168" s="113"/>
      <c r="AR168" s="113"/>
      <c r="AS168" s="113"/>
      <c r="AT168" s="113"/>
      <c r="AU168" s="113"/>
      <c r="AV168" s="113"/>
      <c r="AW168" s="113"/>
      <c r="AX168" s="113"/>
      <c r="AY168" s="113"/>
      <c r="AZ168" s="113"/>
      <c r="BA168" s="113"/>
    </row>
    <row r="169" spans="1:53" x14ac:dyDescent="0.2">
      <c r="B169" s="113"/>
      <c r="C169" s="113"/>
      <c r="D169" s="184"/>
      <c r="E169" s="113"/>
      <c r="F169" s="113"/>
      <c r="G169" s="113"/>
      <c r="H169" s="113"/>
      <c r="I169" s="113"/>
      <c r="J169" s="113"/>
      <c r="K169" s="113"/>
      <c r="L169" s="113"/>
      <c r="M169" s="113"/>
      <c r="N169" s="113"/>
      <c r="O169" s="113"/>
      <c r="P169" s="113"/>
      <c r="Q169" s="113"/>
      <c r="R169" s="113"/>
      <c r="S169" s="113"/>
      <c r="T169" s="113"/>
      <c r="U169" s="113"/>
      <c r="V169" s="115"/>
      <c r="W169" s="113"/>
      <c r="X169" s="113"/>
      <c r="Y169" s="113"/>
      <c r="Z169" s="113"/>
      <c r="AA169" s="113"/>
      <c r="AB169" s="113"/>
      <c r="AC169" s="113"/>
      <c r="AD169" s="113"/>
      <c r="AE169" s="113"/>
      <c r="AF169" s="113"/>
      <c r="AG169" s="113"/>
      <c r="AH169" s="113"/>
      <c r="AI169" s="113"/>
      <c r="AJ169" s="113"/>
      <c r="AK169" s="113"/>
      <c r="AL169" s="113"/>
      <c r="AM169" s="113"/>
      <c r="AN169" s="113"/>
      <c r="AO169" s="113"/>
      <c r="AP169" s="113"/>
      <c r="AQ169" s="113"/>
      <c r="AR169" s="113"/>
      <c r="AS169" s="113"/>
      <c r="AT169" s="113"/>
      <c r="AU169" s="113"/>
      <c r="AV169" s="113"/>
      <c r="AW169" s="113"/>
      <c r="AX169" s="113"/>
      <c r="AY169" s="113"/>
      <c r="AZ169" s="113"/>
      <c r="BA169" s="113"/>
    </row>
    <row r="170" spans="1:53" x14ac:dyDescent="0.2">
      <c r="B170" s="113"/>
      <c r="C170" s="113"/>
      <c r="D170" s="184"/>
      <c r="E170" s="113"/>
      <c r="F170" s="113"/>
      <c r="G170" s="113"/>
      <c r="H170" s="113"/>
      <c r="I170" s="113"/>
      <c r="J170" s="113"/>
      <c r="K170" s="113"/>
      <c r="L170" s="113"/>
      <c r="M170" s="113"/>
      <c r="N170" s="113"/>
      <c r="O170" s="113"/>
      <c r="P170" s="113"/>
      <c r="Q170" s="113"/>
      <c r="R170" s="113"/>
      <c r="S170" s="113"/>
      <c r="T170" s="113"/>
      <c r="U170" s="113"/>
      <c r="V170" s="115"/>
      <c r="W170" s="113"/>
      <c r="X170" s="113"/>
      <c r="Y170" s="113"/>
      <c r="Z170" s="113"/>
      <c r="AA170" s="113"/>
      <c r="AB170" s="113"/>
      <c r="AC170" s="113"/>
      <c r="AD170" s="113"/>
      <c r="AE170" s="113"/>
      <c r="AF170" s="113"/>
      <c r="AG170" s="113"/>
      <c r="AH170" s="113"/>
      <c r="AI170" s="113"/>
      <c r="AJ170" s="113"/>
      <c r="AK170" s="113"/>
      <c r="AL170" s="113"/>
      <c r="AM170" s="113"/>
      <c r="AN170" s="113"/>
      <c r="AO170" s="113"/>
      <c r="AP170" s="113"/>
      <c r="AQ170" s="113"/>
      <c r="AR170" s="113"/>
      <c r="AS170" s="113"/>
      <c r="AT170" s="113"/>
      <c r="AU170" s="113"/>
      <c r="AV170" s="113"/>
      <c r="AW170" s="113"/>
      <c r="AX170" s="113"/>
      <c r="AY170" s="113"/>
      <c r="AZ170" s="113"/>
      <c r="BA170" s="113"/>
    </row>
  </sheetData>
  <sheetProtection formatRows="0"/>
  <dataConsolidate/>
  <mergeCells count="71">
    <mergeCell ref="E6:J6"/>
    <mergeCell ref="K6:M6"/>
    <mergeCell ref="F9:G9"/>
    <mergeCell ref="H9:J9"/>
    <mergeCell ref="R9:S9"/>
    <mergeCell ref="N9:O9"/>
    <mergeCell ref="B5:C5"/>
    <mergeCell ref="D9:E9"/>
    <mergeCell ref="Q2:U2"/>
    <mergeCell ref="B3:C3"/>
    <mergeCell ref="D3:F3"/>
    <mergeCell ref="G3:H3"/>
    <mergeCell ref="I3:P3"/>
    <mergeCell ref="B6:C6"/>
    <mergeCell ref="O6:U6"/>
    <mergeCell ref="B4:C4"/>
    <mergeCell ref="D4:U4"/>
    <mergeCell ref="D5:G5"/>
    <mergeCell ref="I5:L5"/>
    <mergeCell ref="O7:T7"/>
    <mergeCell ref="L7:M7"/>
    <mergeCell ref="E7:I7"/>
    <mergeCell ref="V11:V13"/>
    <mergeCell ref="B11:B13"/>
    <mergeCell ref="C11:C13"/>
    <mergeCell ref="D11:D13"/>
    <mergeCell ref="E11:E13"/>
    <mergeCell ref="F11:U13"/>
    <mergeCell ref="F14:U14"/>
    <mergeCell ref="F15:U15"/>
    <mergeCell ref="P9:Q9"/>
    <mergeCell ref="T9:U9"/>
    <mergeCell ref="F37:U37"/>
    <mergeCell ref="F25:U25"/>
    <mergeCell ref="F26:U26"/>
    <mergeCell ref="F27:U27"/>
    <mergeCell ref="F28:U28"/>
    <mergeCell ref="F29:U29"/>
    <mergeCell ref="F30:U30"/>
    <mergeCell ref="F31:U31"/>
    <mergeCell ref="F32:U32"/>
    <mergeCell ref="F38:U38"/>
    <mergeCell ref="F39:U39"/>
    <mergeCell ref="F40:U40"/>
    <mergeCell ref="F16:U16"/>
    <mergeCell ref="F17:U17"/>
    <mergeCell ref="F18:U18"/>
    <mergeCell ref="F33:U33"/>
    <mergeCell ref="F34:U34"/>
    <mergeCell ref="F35:U35"/>
    <mergeCell ref="F36:U36"/>
    <mergeCell ref="F19:U19"/>
    <mergeCell ref="F20:U20"/>
    <mergeCell ref="F21:U21"/>
    <mergeCell ref="F22:U22"/>
    <mergeCell ref="F23:U23"/>
    <mergeCell ref="F24:U24"/>
    <mergeCell ref="B45:N45"/>
    <mergeCell ref="B46:O46"/>
    <mergeCell ref="B48:C48"/>
    <mergeCell ref="B52:U52"/>
    <mergeCell ref="F41:U41"/>
    <mergeCell ref="F42:U42"/>
    <mergeCell ref="F43:U43"/>
    <mergeCell ref="F44:U44"/>
    <mergeCell ref="C68:T103"/>
    <mergeCell ref="B107:U107"/>
    <mergeCell ref="B108:T108"/>
    <mergeCell ref="C111:T117"/>
    <mergeCell ref="C55:T61"/>
    <mergeCell ref="B65:U65"/>
  </mergeCells>
  <phoneticPr fontId="12"/>
  <conditionalFormatting sqref="D14:F44">
    <cfRule type="expression" dxfId="34" priority="2" stopIfTrue="1">
      <formula>OR($C14="休み",$C14="欠勤",TRIM($C14=""))</formula>
    </cfRule>
    <cfRule type="expression" dxfId="33" priority="3" stopIfTrue="1">
      <formula>OR($C14="休み",$C14="欠勤",TRIM($C14=""))</formula>
    </cfRule>
  </conditionalFormatting>
  <conditionalFormatting sqref="F14:F44">
    <cfRule type="expression" dxfId="32" priority="4" stopIfTrue="1">
      <formula>AND(OR($D14:$E14&lt;&gt;""),$F14="",$C14="勤務")</formula>
    </cfRule>
  </conditionalFormatting>
  <conditionalFormatting sqref="E14:F44">
    <cfRule type="expression" dxfId="31" priority="1" stopIfTrue="1">
      <formula>$C14="年休"</formula>
    </cfRule>
  </conditionalFormatting>
  <dataValidations xWindow="308" yWindow="338" count="7">
    <dataValidation type="list" allowBlank="1" showInputMessage="1" showErrorMessage="1" promptTitle="日毎に、勤務区分を選択してください" prompt="①勤務区分を、プルダウンリストから選択してください。（セル右上の下向きの矢印をクリックすると「リスト」が表示されます。）_x000d__x000a_" sqref="C14:C44" xr:uid="{2A1610BF-E2F7-4088-8C6C-82AC941016C6}">
      <formula1>"勤務,年休,欠勤,休み,,"</formula1>
    </dataValidation>
    <dataValidation type="list" allowBlank="1" showInputMessage="1" showErrorMessage="1" sqref="P9:Q9" xr:uid="{D947675C-FC43-410F-9708-0B4B3879211E}">
      <formula1>"時間,率"</formula1>
    </dataValidation>
    <dataValidation type="list" allowBlank="1" showInputMessage="1" showErrorMessage="1" errorTitle="選択エラー" error="リストから選択して下さい" promptTitle="所定労働時間外の賃金等の支払いを受けていますか。" prompt="[有]/[無]から、選んでください。割増手当の有無にかかわらず賃金の支払いを受けている場合には「有」を選択してください。" sqref="T9:U9" xr:uid="{4CB18568-299C-4C55-879F-F5B43FD5D096}">
      <formula1>"有,無"</formula1>
    </dataValidation>
    <dataValidation imeMode="disabled" allowBlank="1" showErrorMessage="1" promptTitle="■委託業務に従事した時間帯を入力してください" prompt="①従事した時間帯を「時間内従事時間数」及び「時間外従事時間数」に記入してください。_x000d__x000a__x000d__x000a_②従事時間数を入力する時は、時間入力の後ろに「：」コロンをつけてください。_x000d__x000a__x000d__x000a_③記入時間が、出勤簿等と整合していることを確認してください。" sqref="D14:E44" xr:uid="{22E34B5A-9E59-435C-A05C-072D3445EF7A}"/>
    <dataValidation allowBlank="1" showErrorMessage="1" prompt="改行する時は、_x000d__x000a_【ALT】キー と_x000d__x000a_【Enter】キー を_x000d__x000a_同時に押してください。_x000d__x000a_入力できる最大文字数は_x000d__x000a_全角で60文字x7行です。" sqref="C54:T62 C110:T118" xr:uid="{3DDA8351-80EA-4891-AD38-E58B05640575}"/>
    <dataValidation allowBlank="1" showErrorMessage="1" prompt="改行する時は、_x000d__x000a_【ALT】キー と_x000d__x000a_【Enter】キー を_x000d__x000a_同時に押してください。_x000d__x000a_入力できる最大文字数は_x000d__x000a_全角で60文字x40行です。" sqref="C67:T104" xr:uid="{FD38D261-F484-4DF0-A8AF-9AE95FD4EFE4}"/>
    <dataValidation allowBlank="1" showErrorMessage="1" promptTitle="■従事した委託業務の内容を入力してください。" prompt="(入力上の注意）_x000d__x000a_①記入の際、内容を｢○○実験」や「○○学会出席」だけではなく、委託研究との関係が具体的にイメージできるような内容を書き加えてください。_x000d__x000a__x000d__x000a_②記入した内容が、「出勤簿」、「実験メモ」又は「出張/業務報告書」等の内容・事実関係と整合していることを確認してください。" sqref="F14:U44" xr:uid="{50984DAB-ADF5-48B2-8D2D-9C561EA06BFD}"/>
  </dataValidations>
  <printOptions verticalCentered="1"/>
  <pageMargins left="0.78740157480314965" right="0.19685039370078741" top="0.47244094488188981" bottom="0.39370078740157483" header="0.19685039370078741" footer="0.31496062992125984"/>
  <pageSetup paperSize="9" scale="4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06">
    <tabColor rgb="FFFFFF00"/>
    <pageSetUpPr fitToPage="1"/>
  </sheetPr>
  <dimension ref="A1:BA170"/>
  <sheetViews>
    <sheetView view="pageBreakPreview" topLeftCell="B1" zoomScale="70" zoomScaleNormal="71" zoomScaleSheetLayoutView="70" zoomScalePageLayoutView="25" workbookViewId="0">
      <selection activeCell="F17" sqref="F17:U17"/>
    </sheetView>
  </sheetViews>
  <sheetFormatPr defaultColWidth="9.26953125" defaultRowHeight="22" x14ac:dyDescent="0.2"/>
  <cols>
    <col min="1" max="1" width="10.36328125" style="195" hidden="1" customWidth="1"/>
    <col min="2" max="2" width="14.6328125" style="191" customWidth="1"/>
    <col min="3" max="3" width="10.6328125" style="191" customWidth="1"/>
    <col min="4" max="4" width="10.36328125" style="196" customWidth="1"/>
    <col min="5" max="21" width="10.36328125" style="191" customWidth="1"/>
    <col min="22" max="22" width="8.6328125" style="197" customWidth="1"/>
    <col min="23" max="49" width="14.26953125" style="191" hidden="1" customWidth="1"/>
    <col min="50" max="52" width="9.26953125" style="191" hidden="1" customWidth="1"/>
    <col min="53" max="16384" width="9.26953125" style="191"/>
  </cols>
  <sheetData>
    <row r="1" spans="1:53" s="187" customFormat="1" ht="39.75" customHeight="1" x14ac:dyDescent="0.2">
      <c r="A1" s="94"/>
      <c r="B1" s="198" t="s">
        <v>189</v>
      </c>
      <c r="C1" s="236"/>
      <c r="E1" s="98"/>
      <c r="F1" s="199"/>
      <c r="G1" s="200"/>
      <c r="H1" s="204"/>
      <c r="I1" s="200" t="s">
        <v>46</v>
      </c>
      <c r="J1" s="199"/>
      <c r="K1" s="200"/>
      <c r="L1" s="200" t="s">
        <v>52</v>
      </c>
      <c r="M1" s="200"/>
      <c r="N1" s="200" t="s">
        <v>181</v>
      </c>
      <c r="O1" s="200"/>
      <c r="P1" s="200"/>
      <c r="Q1" s="201"/>
      <c r="R1" s="202"/>
      <c r="S1" s="203"/>
      <c r="T1" s="203"/>
      <c r="U1" s="203"/>
      <c r="V1" s="100"/>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row>
    <row r="2" spans="1:53" s="187" customFormat="1" ht="20.25" customHeight="1" x14ac:dyDescent="0.5">
      <c r="A2" s="94"/>
      <c r="B2" s="99"/>
      <c r="C2" s="99"/>
      <c r="D2" s="97"/>
      <c r="E2" s="99"/>
      <c r="F2" s="99"/>
      <c r="G2" s="99"/>
      <c r="H2" s="99"/>
      <c r="I2" s="99"/>
      <c r="J2" s="99"/>
      <c r="K2" s="99"/>
      <c r="L2" s="99"/>
      <c r="M2" s="99"/>
      <c r="N2" s="99"/>
      <c r="O2" s="99"/>
      <c r="P2" s="99"/>
      <c r="Q2" s="367"/>
      <c r="R2" s="367"/>
      <c r="S2" s="367"/>
      <c r="T2" s="367"/>
      <c r="U2" s="367"/>
      <c r="V2" s="100"/>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row>
    <row r="3" spans="1:53" s="187" customFormat="1" ht="35.25" customHeight="1" x14ac:dyDescent="0.2">
      <c r="A3" s="103"/>
      <c r="B3" s="363" t="s">
        <v>40</v>
      </c>
      <c r="C3" s="363"/>
      <c r="D3" s="368" t="str">
        <f>IF(工数集計表!C5&lt;&gt;"",工数集計表!C5,"")</f>
        <v/>
      </c>
      <c r="E3" s="368"/>
      <c r="F3" s="368"/>
      <c r="G3" s="363" t="s">
        <v>182</v>
      </c>
      <c r="H3" s="363"/>
      <c r="I3" s="370" t="str">
        <f>IF(工数集計表!C8&lt;&gt;"",工数集計表!C8,"")</f>
        <v>××××株式会社</v>
      </c>
      <c r="J3" s="370"/>
      <c r="K3" s="370"/>
      <c r="L3" s="370"/>
      <c r="M3" s="370"/>
      <c r="N3" s="370"/>
      <c r="O3" s="370"/>
      <c r="P3" s="370"/>
      <c r="Q3" s="99"/>
      <c r="R3" s="99"/>
      <c r="S3" s="99"/>
      <c r="T3" s="99"/>
      <c r="U3" s="99"/>
      <c r="V3" s="104"/>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row>
    <row r="4" spans="1:53" s="187" customFormat="1" ht="35.25" customHeight="1" x14ac:dyDescent="0.2">
      <c r="A4" s="103"/>
      <c r="B4" s="363" t="s">
        <v>184</v>
      </c>
      <c r="C4" s="363"/>
      <c r="D4" s="370" t="str">
        <f>IF(工数集計表!C6&lt;&gt;"",工数集計表!C6,"")</f>
        <v>○○○○○○○○○○○○</v>
      </c>
      <c r="E4" s="370"/>
      <c r="F4" s="370"/>
      <c r="G4" s="370"/>
      <c r="H4" s="370"/>
      <c r="I4" s="370"/>
      <c r="J4" s="370"/>
      <c r="K4" s="370"/>
      <c r="L4" s="370"/>
      <c r="M4" s="370"/>
      <c r="N4" s="370"/>
      <c r="O4" s="370"/>
      <c r="P4" s="370"/>
      <c r="Q4" s="370"/>
      <c r="R4" s="370"/>
      <c r="S4" s="370"/>
      <c r="T4" s="370"/>
      <c r="U4" s="370"/>
      <c r="V4" s="105"/>
      <c r="W4" s="186"/>
      <c r="X4" s="186"/>
      <c r="Y4" s="186"/>
      <c r="Z4" s="186"/>
      <c r="AA4" s="186"/>
      <c r="AB4" s="186"/>
      <c r="AC4" s="186"/>
      <c r="AD4" s="186"/>
      <c r="AE4" s="186"/>
      <c r="AF4" s="186"/>
      <c r="AG4" s="186"/>
      <c r="AH4" s="186"/>
      <c r="AI4" s="186"/>
      <c r="AJ4" s="186"/>
      <c r="AK4" s="186"/>
      <c r="AL4" s="186"/>
      <c r="AM4" s="186"/>
      <c r="AN4" s="186"/>
      <c r="AO4" s="186"/>
      <c r="AP4" s="186"/>
      <c r="AQ4" s="186"/>
      <c r="AR4" s="186"/>
      <c r="AS4" s="186"/>
      <c r="AT4" s="186"/>
      <c r="AU4" s="186"/>
      <c r="AV4" s="186"/>
      <c r="AW4" s="186"/>
    </row>
    <row r="5" spans="1:53" s="187" customFormat="1" ht="35.25" customHeight="1" x14ac:dyDescent="0.2">
      <c r="A5" s="103"/>
      <c r="B5" s="363" t="s">
        <v>47</v>
      </c>
      <c r="C5" s="363"/>
      <c r="D5" s="364" t="str">
        <f>IF(工数集計表!C9&lt;&gt;"",工数集計表!C9,"")</f>
        <v>令和　年　月　日</v>
      </c>
      <c r="E5" s="364"/>
      <c r="F5" s="364"/>
      <c r="G5" s="364"/>
      <c r="H5" s="106" t="s">
        <v>48</v>
      </c>
      <c r="I5" s="364" t="str">
        <f>IF(工数集計表!G9&lt;&gt;"",工数集計表!G9,"")</f>
        <v>令和　年　月　日</v>
      </c>
      <c r="J5" s="364"/>
      <c r="K5" s="364"/>
      <c r="L5" s="364"/>
      <c r="M5" s="99"/>
      <c r="N5" s="99"/>
      <c r="O5" s="99"/>
      <c r="P5" s="99"/>
      <c r="Q5" s="99"/>
      <c r="R5" s="99"/>
      <c r="S5" s="99"/>
      <c r="T5" s="99"/>
      <c r="U5" s="99"/>
      <c r="V5" s="105"/>
      <c r="W5" s="186"/>
      <c r="X5" s="186"/>
      <c r="Y5" s="186"/>
      <c r="Z5" s="186"/>
      <c r="AA5" s="186"/>
      <c r="AB5" s="186"/>
      <c r="AC5" s="186"/>
      <c r="AD5" s="186"/>
      <c r="AE5" s="186"/>
      <c r="AF5" s="186"/>
      <c r="AG5" s="186"/>
      <c r="AH5" s="186"/>
      <c r="AI5" s="186"/>
      <c r="AJ5" s="186"/>
      <c r="AK5" s="186"/>
      <c r="AL5" s="186"/>
      <c r="AM5" s="186"/>
      <c r="AN5" s="186"/>
      <c r="AO5" s="186"/>
      <c r="AP5" s="186"/>
      <c r="AQ5" s="186"/>
      <c r="AR5" s="186"/>
      <c r="AS5" s="186"/>
      <c r="AT5" s="186"/>
      <c r="AU5" s="186"/>
      <c r="AV5" s="186"/>
      <c r="AW5" s="186"/>
    </row>
    <row r="6" spans="1:53" s="187" customFormat="1" ht="41.25" customHeight="1" x14ac:dyDescent="0.2">
      <c r="A6" s="103"/>
      <c r="B6" s="363" t="s">
        <v>49</v>
      </c>
      <c r="C6" s="363"/>
      <c r="D6" s="107" t="s">
        <v>3</v>
      </c>
      <c r="E6" s="365" t="str">
        <f>IF(ISBLANK('８月'!E6:J6),"",'８月'!E6:J6)</f>
        <v/>
      </c>
      <c r="F6" s="365"/>
      <c r="G6" s="365"/>
      <c r="H6" s="365"/>
      <c r="I6" s="365"/>
      <c r="J6" s="365"/>
      <c r="K6" s="394" t="str">
        <f>'８月'!K6:M6</f>
        <v>　■従事状況の確認者：</v>
      </c>
      <c r="L6" s="395"/>
      <c r="M6" s="395"/>
      <c r="N6" s="107" t="s">
        <v>3</v>
      </c>
      <c r="O6" s="392" t="str">
        <f>IF(ISBLANK('８月'!O6:U6),"",'８月'!O6:U6)</f>
        <v/>
      </c>
      <c r="P6" s="392"/>
      <c r="Q6" s="392"/>
      <c r="R6" s="392"/>
      <c r="S6" s="392"/>
      <c r="T6" s="392"/>
      <c r="U6" s="392"/>
      <c r="V6" s="104"/>
      <c r="W6" s="186"/>
      <c r="X6" s="186"/>
      <c r="Y6" s="186"/>
      <c r="Z6" s="186"/>
      <c r="AA6" s="186"/>
      <c r="AB6" s="186"/>
      <c r="AC6" s="186"/>
      <c r="AD6" s="186"/>
      <c r="AE6" s="186"/>
      <c r="AF6" s="186"/>
      <c r="AG6" s="186"/>
      <c r="AH6" s="186"/>
      <c r="AI6" s="186"/>
      <c r="AJ6" s="186"/>
      <c r="AK6" s="186"/>
      <c r="AL6" s="186"/>
      <c r="AM6" s="186"/>
      <c r="AN6" s="186"/>
      <c r="AO6" s="186"/>
      <c r="AP6" s="186"/>
      <c r="AQ6" s="186"/>
      <c r="AR6" s="186"/>
      <c r="AS6" s="186"/>
      <c r="AT6" s="186"/>
      <c r="AU6" s="186"/>
      <c r="AV6" s="186"/>
      <c r="AW6" s="186"/>
    </row>
    <row r="7" spans="1:53" s="187" customFormat="1" ht="30" x14ac:dyDescent="0.2">
      <c r="A7" s="103"/>
      <c r="B7" s="99"/>
      <c r="C7" s="107"/>
      <c r="D7" s="107" t="s">
        <v>4</v>
      </c>
      <c r="E7" s="376">
        <f>IF(ISBLANK('８月'!E7:I7),"",'８月'!E7:I7)</f>
        <v>0</v>
      </c>
      <c r="F7" s="376"/>
      <c r="G7" s="376"/>
      <c r="H7" s="376"/>
      <c r="I7" s="376"/>
      <c r="J7" s="106"/>
      <c r="K7" s="108"/>
      <c r="L7" s="377"/>
      <c r="M7" s="377"/>
      <c r="N7" s="107" t="s">
        <v>4</v>
      </c>
      <c r="O7" s="376" t="str">
        <f>IF(ISBLANK('８月'!O7:T7),"",'８月'!O7:T7)</f>
        <v/>
      </c>
      <c r="P7" s="376"/>
      <c r="Q7" s="376"/>
      <c r="R7" s="376"/>
      <c r="S7" s="376"/>
      <c r="T7" s="376"/>
      <c r="U7" s="109" t="s">
        <v>61</v>
      </c>
      <c r="V7" s="104"/>
      <c r="W7" s="186"/>
      <c r="X7" s="186"/>
      <c r="Y7" s="186"/>
      <c r="Z7" s="189"/>
      <c r="AA7" s="186"/>
      <c r="AB7" s="186"/>
      <c r="AC7" s="186"/>
      <c r="AD7" s="186"/>
      <c r="AE7" s="186"/>
      <c r="AF7" s="186"/>
      <c r="AG7" s="186"/>
      <c r="AH7" s="186"/>
      <c r="AI7" s="186"/>
      <c r="AJ7" s="186"/>
      <c r="AK7" s="186"/>
      <c r="AL7" s="186"/>
      <c r="AM7" s="186"/>
      <c r="AN7" s="186"/>
      <c r="AO7" s="186"/>
      <c r="AP7" s="186"/>
      <c r="AQ7" s="186"/>
      <c r="AR7" s="186"/>
      <c r="AS7" s="186"/>
      <c r="AT7" s="186"/>
      <c r="AU7" s="186"/>
      <c r="AV7" s="186"/>
      <c r="AW7" s="186"/>
    </row>
    <row r="8" spans="1:53" s="187" customFormat="1" ht="29.25" customHeight="1" thickBot="1" x14ac:dyDescent="0.25">
      <c r="A8" s="103"/>
      <c r="B8" s="99"/>
      <c r="C8" s="107"/>
      <c r="D8" s="107"/>
      <c r="E8" s="107"/>
      <c r="F8" s="107"/>
      <c r="G8" s="107"/>
      <c r="H8" s="107"/>
      <c r="I8" s="107"/>
      <c r="J8" s="107"/>
      <c r="K8" s="99"/>
      <c r="L8" s="107"/>
      <c r="M8" s="99"/>
      <c r="N8" s="107"/>
      <c r="O8" s="107"/>
      <c r="P8" s="107"/>
      <c r="Q8" s="107"/>
      <c r="R8" s="107"/>
      <c r="S8" s="107"/>
      <c r="T8" s="107"/>
      <c r="U8" s="99"/>
      <c r="V8" s="104"/>
      <c r="W8" s="186"/>
      <c r="X8" s="186"/>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6"/>
      <c r="AW8" s="186"/>
    </row>
    <row r="9" spans="1:53" s="113" customFormat="1" ht="25.5" customHeight="1" thickBot="1" x14ac:dyDescent="0.25">
      <c r="A9" s="111"/>
      <c r="B9" s="112"/>
      <c r="D9" s="379" t="s">
        <v>37</v>
      </c>
      <c r="E9" s="380"/>
      <c r="F9" s="381">
        <f>工数集計表!C17</f>
        <v>0</v>
      </c>
      <c r="G9" s="372"/>
      <c r="H9" s="382"/>
      <c r="I9" s="382"/>
      <c r="J9" s="382"/>
      <c r="K9" s="99"/>
      <c r="L9" s="99"/>
      <c r="M9" s="114"/>
      <c r="N9" s="379" t="s">
        <v>70</v>
      </c>
      <c r="O9" s="383"/>
      <c r="P9" s="371" t="s">
        <v>160</v>
      </c>
      <c r="Q9" s="372"/>
      <c r="R9" s="379" t="s">
        <v>118</v>
      </c>
      <c r="S9" s="383"/>
      <c r="T9" s="384" t="s">
        <v>119</v>
      </c>
      <c r="U9" s="385"/>
      <c r="V9" s="115"/>
      <c r="W9" s="112"/>
    </row>
    <row r="10" spans="1:53" ht="22.5" thickBot="1" x14ac:dyDescent="0.25">
      <c r="A10" s="111"/>
      <c r="B10" s="112"/>
      <c r="C10" s="112"/>
      <c r="D10" s="116"/>
      <c r="E10" s="112"/>
      <c r="F10" s="112"/>
      <c r="G10" s="112"/>
      <c r="H10" s="112"/>
      <c r="I10" s="112"/>
      <c r="J10" s="112"/>
      <c r="K10" s="112"/>
      <c r="L10" s="112"/>
      <c r="M10" s="112"/>
      <c r="N10" s="112"/>
      <c r="O10" s="112"/>
      <c r="P10" s="112"/>
      <c r="Q10" s="112"/>
      <c r="R10" s="112"/>
      <c r="S10" s="112"/>
      <c r="T10" s="112"/>
      <c r="U10" s="112"/>
      <c r="V10" s="117"/>
      <c r="W10" s="190"/>
      <c r="X10" s="190"/>
      <c r="Y10" s="190"/>
      <c r="Z10" s="190"/>
      <c r="AA10" s="190"/>
      <c r="AB10" s="190"/>
      <c r="AC10" s="190"/>
      <c r="AD10" s="190"/>
      <c r="AE10" s="190"/>
      <c r="AF10" s="190"/>
      <c r="AG10" s="190"/>
      <c r="AH10" s="190"/>
      <c r="AI10" s="190"/>
      <c r="AJ10" s="190"/>
      <c r="AK10" s="190"/>
      <c r="AL10" s="190"/>
      <c r="AM10" s="190"/>
      <c r="AN10" s="190"/>
      <c r="AO10" s="190"/>
      <c r="AP10" s="190"/>
      <c r="AQ10" s="190"/>
      <c r="AR10" s="190"/>
      <c r="AS10" s="190"/>
      <c r="AT10" s="190"/>
      <c r="AU10" s="190"/>
      <c r="AV10" s="190"/>
      <c r="AW10" s="190"/>
    </row>
    <row r="11" spans="1:53" ht="24.75" customHeight="1" x14ac:dyDescent="0.2">
      <c r="A11" s="118"/>
      <c r="B11" s="357" t="s">
        <v>39</v>
      </c>
      <c r="C11" s="360" t="s">
        <v>1</v>
      </c>
      <c r="D11" s="373" t="s">
        <v>122</v>
      </c>
      <c r="E11" s="373" t="s">
        <v>123</v>
      </c>
      <c r="F11" s="386" t="s">
        <v>0</v>
      </c>
      <c r="G11" s="387"/>
      <c r="H11" s="387"/>
      <c r="I11" s="387"/>
      <c r="J11" s="387"/>
      <c r="K11" s="387"/>
      <c r="L11" s="387"/>
      <c r="M11" s="387"/>
      <c r="N11" s="387"/>
      <c r="O11" s="387"/>
      <c r="P11" s="387"/>
      <c r="Q11" s="387"/>
      <c r="R11" s="387"/>
      <c r="S11" s="387"/>
      <c r="T11" s="387"/>
      <c r="U11" s="388"/>
      <c r="V11" s="356"/>
      <c r="W11" s="112"/>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row>
    <row r="12" spans="1:53" ht="24.75" customHeight="1" x14ac:dyDescent="0.2">
      <c r="A12" s="118"/>
      <c r="B12" s="358"/>
      <c r="C12" s="361"/>
      <c r="D12" s="374"/>
      <c r="E12" s="374"/>
      <c r="F12" s="389"/>
      <c r="G12" s="390"/>
      <c r="H12" s="390"/>
      <c r="I12" s="390"/>
      <c r="J12" s="390"/>
      <c r="K12" s="390"/>
      <c r="L12" s="390"/>
      <c r="M12" s="390"/>
      <c r="N12" s="390"/>
      <c r="O12" s="390"/>
      <c r="P12" s="390"/>
      <c r="Q12" s="390"/>
      <c r="R12" s="390"/>
      <c r="S12" s="390"/>
      <c r="T12" s="390"/>
      <c r="U12" s="391"/>
      <c r="V12" s="356"/>
      <c r="W12" s="112"/>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row>
    <row r="13" spans="1:53" ht="24.75" customHeight="1" thickBot="1" x14ac:dyDescent="0.25">
      <c r="A13" s="118"/>
      <c r="B13" s="359"/>
      <c r="C13" s="362"/>
      <c r="D13" s="374"/>
      <c r="E13" s="374"/>
      <c r="F13" s="389"/>
      <c r="G13" s="390"/>
      <c r="H13" s="390"/>
      <c r="I13" s="390"/>
      <c r="J13" s="390"/>
      <c r="K13" s="390"/>
      <c r="L13" s="390"/>
      <c r="M13" s="390"/>
      <c r="N13" s="390"/>
      <c r="O13" s="390"/>
      <c r="P13" s="390"/>
      <c r="Q13" s="390"/>
      <c r="R13" s="390"/>
      <c r="S13" s="390"/>
      <c r="T13" s="390"/>
      <c r="U13" s="391"/>
      <c r="V13" s="356"/>
      <c r="W13" s="112"/>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row>
    <row r="14" spans="1:53" ht="38.25" customHeight="1" x14ac:dyDescent="0.2">
      <c r="A14" s="119"/>
      <c r="B14" s="254">
        <v>45536</v>
      </c>
      <c r="C14" s="235" t="s">
        <v>133</v>
      </c>
      <c r="D14" s="244"/>
      <c r="E14" s="245"/>
      <c r="F14" s="341" t="s">
        <v>61</v>
      </c>
      <c r="G14" s="341"/>
      <c r="H14" s="341"/>
      <c r="I14" s="341"/>
      <c r="J14" s="341"/>
      <c r="K14" s="341"/>
      <c r="L14" s="342"/>
      <c r="M14" s="341"/>
      <c r="N14" s="341"/>
      <c r="O14" s="341"/>
      <c r="P14" s="341"/>
      <c r="Q14" s="341"/>
      <c r="R14" s="341"/>
      <c r="S14" s="341"/>
      <c r="T14" s="341"/>
      <c r="U14" s="343"/>
      <c r="V14" s="122"/>
      <c r="W14" s="112"/>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row>
    <row r="15" spans="1:53" ht="38.25" customHeight="1" x14ac:dyDescent="0.2">
      <c r="A15" s="119"/>
      <c r="B15" s="251">
        <v>45537</v>
      </c>
      <c r="C15" s="235" t="s">
        <v>77</v>
      </c>
      <c r="D15" s="246"/>
      <c r="E15" s="247"/>
      <c r="F15" s="338"/>
      <c r="G15" s="338"/>
      <c r="H15" s="338"/>
      <c r="I15" s="338"/>
      <c r="J15" s="338"/>
      <c r="K15" s="338"/>
      <c r="L15" s="339"/>
      <c r="M15" s="338"/>
      <c r="N15" s="338"/>
      <c r="O15" s="338"/>
      <c r="P15" s="338"/>
      <c r="Q15" s="338"/>
      <c r="R15" s="338"/>
      <c r="S15" s="338"/>
      <c r="T15" s="338"/>
      <c r="U15" s="340"/>
      <c r="V15" s="122"/>
      <c r="W15" s="112"/>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row>
    <row r="16" spans="1:53" ht="38.25" customHeight="1" x14ac:dyDescent="0.2">
      <c r="A16" s="119"/>
      <c r="B16" s="251">
        <v>45538</v>
      </c>
      <c r="C16" s="235" t="s">
        <v>77</v>
      </c>
      <c r="D16" s="246"/>
      <c r="E16" s="247"/>
      <c r="F16" s="338" t="s">
        <v>61</v>
      </c>
      <c r="G16" s="338"/>
      <c r="H16" s="338"/>
      <c r="I16" s="338"/>
      <c r="J16" s="338"/>
      <c r="K16" s="338"/>
      <c r="L16" s="339"/>
      <c r="M16" s="338"/>
      <c r="N16" s="338"/>
      <c r="O16" s="338"/>
      <c r="P16" s="338"/>
      <c r="Q16" s="338"/>
      <c r="R16" s="338"/>
      <c r="S16" s="338"/>
      <c r="T16" s="338"/>
      <c r="U16" s="340"/>
      <c r="V16" s="122"/>
      <c r="W16" s="112"/>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row>
    <row r="17" spans="1:53" ht="38.25" customHeight="1" x14ac:dyDescent="0.2">
      <c r="A17" s="119"/>
      <c r="B17" s="257">
        <v>45539</v>
      </c>
      <c r="C17" s="235" t="s">
        <v>77</v>
      </c>
      <c r="D17" s="246"/>
      <c r="E17" s="247"/>
      <c r="F17" s="338" t="s">
        <v>61</v>
      </c>
      <c r="G17" s="338"/>
      <c r="H17" s="338"/>
      <c r="I17" s="338"/>
      <c r="J17" s="338"/>
      <c r="K17" s="338"/>
      <c r="L17" s="339"/>
      <c r="M17" s="338"/>
      <c r="N17" s="338"/>
      <c r="O17" s="338"/>
      <c r="P17" s="338"/>
      <c r="Q17" s="338"/>
      <c r="R17" s="338"/>
      <c r="S17" s="338"/>
      <c r="T17" s="338"/>
      <c r="U17" s="340"/>
      <c r="V17" s="122"/>
      <c r="W17" s="112"/>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3"/>
      <c r="BA17" s="113"/>
    </row>
    <row r="18" spans="1:53" ht="38.25" customHeight="1" x14ac:dyDescent="0.2">
      <c r="A18" s="119"/>
      <c r="B18" s="251">
        <v>45540</v>
      </c>
      <c r="C18" s="235" t="s">
        <v>77</v>
      </c>
      <c r="D18" s="246"/>
      <c r="E18" s="247"/>
      <c r="F18" s="338" t="s">
        <v>61</v>
      </c>
      <c r="G18" s="338"/>
      <c r="H18" s="338"/>
      <c r="I18" s="338"/>
      <c r="J18" s="338"/>
      <c r="K18" s="338"/>
      <c r="L18" s="339"/>
      <c r="M18" s="338"/>
      <c r="N18" s="338"/>
      <c r="O18" s="338"/>
      <c r="P18" s="338"/>
      <c r="Q18" s="338"/>
      <c r="R18" s="338"/>
      <c r="S18" s="338"/>
      <c r="T18" s="338"/>
      <c r="U18" s="340"/>
      <c r="V18" s="122"/>
      <c r="W18" s="112"/>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row>
    <row r="19" spans="1:53" ht="38.25" customHeight="1" x14ac:dyDescent="0.2">
      <c r="A19" s="119"/>
      <c r="B19" s="251">
        <v>45541</v>
      </c>
      <c r="C19" s="235" t="s">
        <v>77</v>
      </c>
      <c r="D19" s="246"/>
      <c r="E19" s="247"/>
      <c r="F19" s="338" t="s">
        <v>61</v>
      </c>
      <c r="G19" s="338"/>
      <c r="H19" s="338"/>
      <c r="I19" s="338"/>
      <c r="J19" s="338"/>
      <c r="K19" s="338"/>
      <c r="L19" s="339"/>
      <c r="M19" s="338"/>
      <c r="N19" s="338"/>
      <c r="O19" s="338"/>
      <c r="P19" s="338"/>
      <c r="Q19" s="338"/>
      <c r="R19" s="338"/>
      <c r="S19" s="338"/>
      <c r="T19" s="338"/>
      <c r="U19" s="340"/>
      <c r="V19" s="122"/>
      <c r="W19" s="112"/>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row>
    <row r="20" spans="1:53" ht="38.25" customHeight="1" x14ac:dyDescent="0.2">
      <c r="A20" s="119"/>
      <c r="B20" s="258">
        <v>45542</v>
      </c>
      <c r="C20" s="235" t="s">
        <v>133</v>
      </c>
      <c r="D20" s="246"/>
      <c r="E20" s="247"/>
      <c r="F20" s="338" t="s">
        <v>61</v>
      </c>
      <c r="G20" s="338"/>
      <c r="H20" s="338"/>
      <c r="I20" s="338"/>
      <c r="J20" s="338"/>
      <c r="K20" s="338"/>
      <c r="L20" s="339"/>
      <c r="M20" s="338"/>
      <c r="N20" s="338"/>
      <c r="O20" s="338"/>
      <c r="P20" s="338"/>
      <c r="Q20" s="338"/>
      <c r="R20" s="338"/>
      <c r="S20" s="338"/>
      <c r="T20" s="338"/>
      <c r="U20" s="340"/>
      <c r="V20" s="122"/>
      <c r="W20" s="112"/>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row>
    <row r="21" spans="1:53" ht="38.25" customHeight="1" x14ac:dyDescent="0.2">
      <c r="A21" s="119"/>
      <c r="B21" s="255">
        <v>45543</v>
      </c>
      <c r="C21" s="235" t="s">
        <v>133</v>
      </c>
      <c r="D21" s="246"/>
      <c r="E21" s="247"/>
      <c r="F21" s="338" t="s">
        <v>61</v>
      </c>
      <c r="G21" s="338"/>
      <c r="H21" s="338"/>
      <c r="I21" s="338"/>
      <c r="J21" s="338"/>
      <c r="K21" s="338"/>
      <c r="L21" s="339"/>
      <c r="M21" s="338"/>
      <c r="N21" s="338"/>
      <c r="O21" s="338"/>
      <c r="P21" s="338"/>
      <c r="Q21" s="338"/>
      <c r="R21" s="338"/>
      <c r="S21" s="338"/>
      <c r="T21" s="338"/>
      <c r="U21" s="340"/>
      <c r="V21" s="122"/>
      <c r="W21" s="112"/>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row>
    <row r="22" spans="1:53" ht="38.25" customHeight="1" x14ac:dyDescent="0.2">
      <c r="A22" s="119"/>
      <c r="B22" s="251">
        <v>45544</v>
      </c>
      <c r="C22" s="235" t="s">
        <v>77</v>
      </c>
      <c r="D22" s="246"/>
      <c r="E22" s="247"/>
      <c r="F22" s="338" t="s">
        <v>61</v>
      </c>
      <c r="G22" s="338"/>
      <c r="H22" s="338"/>
      <c r="I22" s="338"/>
      <c r="J22" s="338"/>
      <c r="K22" s="338"/>
      <c r="L22" s="339"/>
      <c r="M22" s="338"/>
      <c r="N22" s="338"/>
      <c r="O22" s="338"/>
      <c r="P22" s="338"/>
      <c r="Q22" s="338"/>
      <c r="R22" s="338"/>
      <c r="S22" s="338"/>
      <c r="T22" s="338"/>
      <c r="U22" s="340"/>
      <c r="V22" s="122"/>
      <c r="W22" s="112"/>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row>
    <row r="23" spans="1:53" ht="38.25" customHeight="1" x14ac:dyDescent="0.2">
      <c r="A23" s="119"/>
      <c r="B23" s="257">
        <v>45545</v>
      </c>
      <c r="C23" s="235" t="s">
        <v>77</v>
      </c>
      <c r="D23" s="246"/>
      <c r="E23" s="247"/>
      <c r="F23" s="338" t="s">
        <v>61</v>
      </c>
      <c r="G23" s="338"/>
      <c r="H23" s="338"/>
      <c r="I23" s="338"/>
      <c r="J23" s="338"/>
      <c r="K23" s="338"/>
      <c r="L23" s="339"/>
      <c r="M23" s="338"/>
      <c r="N23" s="338"/>
      <c r="O23" s="338"/>
      <c r="P23" s="338"/>
      <c r="Q23" s="338"/>
      <c r="R23" s="338"/>
      <c r="S23" s="338"/>
      <c r="T23" s="338"/>
      <c r="U23" s="340"/>
      <c r="V23" s="122"/>
      <c r="W23" s="112"/>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113"/>
      <c r="AY23" s="113"/>
      <c r="AZ23" s="113"/>
      <c r="BA23" s="113"/>
    </row>
    <row r="24" spans="1:53" ht="38.25" customHeight="1" x14ac:dyDescent="0.2">
      <c r="A24" s="119"/>
      <c r="B24" s="251">
        <v>45546</v>
      </c>
      <c r="C24" s="235" t="s">
        <v>77</v>
      </c>
      <c r="D24" s="246"/>
      <c r="E24" s="247"/>
      <c r="F24" s="338" t="s">
        <v>61</v>
      </c>
      <c r="G24" s="338"/>
      <c r="H24" s="338"/>
      <c r="I24" s="338"/>
      <c r="J24" s="338"/>
      <c r="K24" s="338"/>
      <c r="L24" s="339"/>
      <c r="M24" s="338"/>
      <c r="N24" s="338"/>
      <c r="O24" s="338"/>
      <c r="P24" s="338"/>
      <c r="Q24" s="338"/>
      <c r="R24" s="338"/>
      <c r="S24" s="338"/>
      <c r="T24" s="338"/>
      <c r="U24" s="340"/>
      <c r="V24" s="122"/>
      <c r="W24" s="112"/>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row>
    <row r="25" spans="1:53" ht="38.25" customHeight="1" x14ac:dyDescent="0.2">
      <c r="A25" s="119"/>
      <c r="B25" s="251">
        <v>45547</v>
      </c>
      <c r="C25" s="235" t="s">
        <v>77</v>
      </c>
      <c r="D25" s="246"/>
      <c r="E25" s="247"/>
      <c r="F25" s="338" t="s">
        <v>61</v>
      </c>
      <c r="G25" s="338"/>
      <c r="H25" s="338"/>
      <c r="I25" s="338"/>
      <c r="J25" s="338"/>
      <c r="K25" s="338"/>
      <c r="L25" s="339"/>
      <c r="M25" s="338"/>
      <c r="N25" s="338"/>
      <c r="O25" s="338"/>
      <c r="P25" s="338"/>
      <c r="Q25" s="338"/>
      <c r="R25" s="338"/>
      <c r="S25" s="338"/>
      <c r="T25" s="338"/>
      <c r="U25" s="340"/>
      <c r="V25" s="122"/>
      <c r="W25" s="112"/>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row>
    <row r="26" spans="1:53" ht="38.25" customHeight="1" x14ac:dyDescent="0.2">
      <c r="A26" s="119"/>
      <c r="B26" s="257">
        <v>45548</v>
      </c>
      <c r="C26" s="235" t="s">
        <v>77</v>
      </c>
      <c r="D26" s="246"/>
      <c r="E26" s="247"/>
      <c r="F26" s="338" t="s">
        <v>61</v>
      </c>
      <c r="G26" s="338"/>
      <c r="H26" s="338"/>
      <c r="I26" s="338"/>
      <c r="J26" s="338"/>
      <c r="K26" s="338"/>
      <c r="L26" s="339"/>
      <c r="M26" s="338"/>
      <c r="N26" s="338"/>
      <c r="O26" s="338"/>
      <c r="P26" s="338"/>
      <c r="Q26" s="338"/>
      <c r="R26" s="338"/>
      <c r="S26" s="338"/>
      <c r="T26" s="338"/>
      <c r="U26" s="340"/>
      <c r="V26" s="122"/>
      <c r="W26" s="112"/>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row>
    <row r="27" spans="1:53" ht="38.25" customHeight="1" thickBot="1" x14ac:dyDescent="0.25">
      <c r="A27" s="119"/>
      <c r="B27" s="252">
        <v>45549</v>
      </c>
      <c r="C27" s="235" t="s">
        <v>133</v>
      </c>
      <c r="D27" s="246"/>
      <c r="E27" s="247"/>
      <c r="F27" s="338" t="s">
        <v>61</v>
      </c>
      <c r="G27" s="338"/>
      <c r="H27" s="338"/>
      <c r="I27" s="338"/>
      <c r="J27" s="338"/>
      <c r="K27" s="338"/>
      <c r="L27" s="339"/>
      <c r="M27" s="338"/>
      <c r="N27" s="338"/>
      <c r="O27" s="338"/>
      <c r="P27" s="338"/>
      <c r="Q27" s="338"/>
      <c r="R27" s="338"/>
      <c r="S27" s="338"/>
      <c r="T27" s="338"/>
      <c r="U27" s="340"/>
      <c r="V27" s="122"/>
      <c r="W27" s="112"/>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row>
    <row r="28" spans="1:53" ht="38.25" customHeight="1" thickBot="1" x14ac:dyDescent="0.25">
      <c r="A28" s="119"/>
      <c r="B28" s="255">
        <v>45550</v>
      </c>
      <c r="C28" s="235" t="s">
        <v>133</v>
      </c>
      <c r="D28" s="246"/>
      <c r="E28" s="247"/>
      <c r="F28" s="338" t="s">
        <v>61</v>
      </c>
      <c r="G28" s="338"/>
      <c r="H28" s="338"/>
      <c r="I28" s="338"/>
      <c r="J28" s="338"/>
      <c r="K28" s="338"/>
      <c r="L28" s="339"/>
      <c r="M28" s="338"/>
      <c r="N28" s="338"/>
      <c r="O28" s="338"/>
      <c r="P28" s="338"/>
      <c r="Q28" s="338"/>
      <c r="R28" s="338"/>
      <c r="S28" s="338"/>
      <c r="T28" s="338"/>
      <c r="U28" s="340"/>
      <c r="V28" s="122"/>
      <c r="W28" s="219" t="s">
        <v>74</v>
      </c>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row>
    <row r="29" spans="1:53" ht="38.25" customHeight="1" x14ac:dyDescent="0.2">
      <c r="A29" s="119"/>
      <c r="B29" s="256">
        <v>45551</v>
      </c>
      <c r="C29" s="235" t="s">
        <v>133</v>
      </c>
      <c r="D29" s="246"/>
      <c r="E29" s="247"/>
      <c r="F29" s="338" t="s">
        <v>61</v>
      </c>
      <c r="G29" s="338"/>
      <c r="H29" s="338"/>
      <c r="I29" s="338"/>
      <c r="J29" s="338"/>
      <c r="K29" s="338"/>
      <c r="L29" s="339"/>
      <c r="M29" s="338"/>
      <c r="N29" s="338"/>
      <c r="O29" s="338"/>
      <c r="P29" s="338"/>
      <c r="Q29" s="338"/>
      <c r="R29" s="338"/>
      <c r="S29" s="338"/>
      <c r="T29" s="338"/>
      <c r="U29" s="340"/>
      <c r="V29" s="122"/>
      <c r="W29" s="220" t="s">
        <v>75</v>
      </c>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row>
    <row r="30" spans="1:53" ht="38.25" customHeight="1" x14ac:dyDescent="0.2">
      <c r="A30" s="119"/>
      <c r="B30" s="251">
        <v>45552</v>
      </c>
      <c r="C30" s="235" t="s">
        <v>77</v>
      </c>
      <c r="D30" s="246"/>
      <c r="E30" s="247"/>
      <c r="F30" s="338" t="s">
        <v>61</v>
      </c>
      <c r="G30" s="338"/>
      <c r="H30" s="338"/>
      <c r="I30" s="338"/>
      <c r="J30" s="338"/>
      <c r="K30" s="338"/>
      <c r="L30" s="339"/>
      <c r="M30" s="338"/>
      <c r="N30" s="338"/>
      <c r="O30" s="338"/>
      <c r="P30" s="338"/>
      <c r="Q30" s="338"/>
      <c r="R30" s="338"/>
      <c r="S30" s="338"/>
      <c r="T30" s="338"/>
      <c r="U30" s="340"/>
      <c r="V30" s="122"/>
      <c r="W30" s="221" t="s">
        <v>76</v>
      </c>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row>
    <row r="31" spans="1:53" ht="38.25" customHeight="1" thickBot="1" x14ac:dyDescent="0.25">
      <c r="A31" s="119"/>
      <c r="B31" s="251">
        <v>45553</v>
      </c>
      <c r="C31" s="235" t="s">
        <v>77</v>
      </c>
      <c r="D31" s="246"/>
      <c r="E31" s="247"/>
      <c r="F31" s="338" t="s">
        <v>61</v>
      </c>
      <c r="G31" s="338"/>
      <c r="H31" s="338"/>
      <c r="I31" s="338"/>
      <c r="J31" s="338"/>
      <c r="K31" s="338"/>
      <c r="L31" s="339"/>
      <c r="M31" s="338"/>
      <c r="N31" s="338"/>
      <c r="O31" s="338"/>
      <c r="P31" s="338"/>
      <c r="Q31" s="338"/>
      <c r="R31" s="338"/>
      <c r="S31" s="338"/>
      <c r="T31" s="338"/>
      <c r="U31" s="340"/>
      <c r="V31" s="122"/>
      <c r="W31" s="222">
        <v>2</v>
      </c>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row>
    <row r="32" spans="1:53" ht="38.25" customHeight="1" x14ac:dyDescent="0.2">
      <c r="A32" s="119"/>
      <c r="B32" s="257">
        <v>45554</v>
      </c>
      <c r="C32" s="235" t="s">
        <v>77</v>
      </c>
      <c r="D32" s="246"/>
      <c r="E32" s="247"/>
      <c r="F32" s="338" t="s">
        <v>61</v>
      </c>
      <c r="G32" s="338"/>
      <c r="H32" s="338"/>
      <c r="I32" s="338"/>
      <c r="J32" s="338"/>
      <c r="K32" s="338"/>
      <c r="L32" s="339"/>
      <c r="M32" s="338"/>
      <c r="N32" s="338"/>
      <c r="O32" s="338"/>
      <c r="P32" s="338"/>
      <c r="Q32" s="338"/>
      <c r="R32" s="338"/>
      <c r="S32" s="338"/>
      <c r="T32" s="338"/>
      <c r="U32" s="340"/>
      <c r="V32" s="122"/>
      <c r="W32" s="112"/>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row>
    <row r="33" spans="1:53" ht="38.25" customHeight="1" x14ac:dyDescent="0.2">
      <c r="A33" s="119"/>
      <c r="B33" s="251">
        <v>45555</v>
      </c>
      <c r="C33" s="235" t="s">
        <v>77</v>
      </c>
      <c r="D33" s="246"/>
      <c r="E33" s="247"/>
      <c r="F33" s="338" t="s">
        <v>61</v>
      </c>
      <c r="G33" s="338"/>
      <c r="H33" s="338"/>
      <c r="I33" s="338"/>
      <c r="J33" s="338"/>
      <c r="K33" s="338"/>
      <c r="L33" s="339"/>
      <c r="M33" s="338"/>
      <c r="N33" s="338"/>
      <c r="O33" s="338"/>
      <c r="P33" s="338"/>
      <c r="Q33" s="338"/>
      <c r="R33" s="338"/>
      <c r="S33" s="338"/>
      <c r="T33" s="338"/>
      <c r="U33" s="340"/>
      <c r="V33" s="122"/>
      <c r="W33" s="112"/>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row>
    <row r="34" spans="1:53" ht="38.25" customHeight="1" x14ac:dyDescent="0.2">
      <c r="A34" s="119"/>
      <c r="B34" s="252">
        <v>45556</v>
      </c>
      <c r="C34" s="235" t="s">
        <v>133</v>
      </c>
      <c r="D34" s="246"/>
      <c r="E34" s="247"/>
      <c r="F34" s="338" t="s">
        <v>61</v>
      </c>
      <c r="G34" s="338"/>
      <c r="H34" s="338"/>
      <c r="I34" s="338"/>
      <c r="J34" s="338"/>
      <c r="K34" s="338"/>
      <c r="L34" s="339"/>
      <c r="M34" s="338"/>
      <c r="N34" s="338"/>
      <c r="O34" s="338"/>
      <c r="P34" s="338"/>
      <c r="Q34" s="338"/>
      <c r="R34" s="338"/>
      <c r="S34" s="338"/>
      <c r="T34" s="338"/>
      <c r="U34" s="340"/>
      <c r="V34" s="122"/>
      <c r="W34" s="112"/>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row>
    <row r="35" spans="1:53" ht="38.25" customHeight="1" x14ac:dyDescent="0.2">
      <c r="A35" s="119"/>
      <c r="B35" s="256">
        <v>45557</v>
      </c>
      <c r="C35" s="235" t="s">
        <v>133</v>
      </c>
      <c r="D35" s="246"/>
      <c r="E35" s="247"/>
      <c r="F35" s="338" t="s">
        <v>61</v>
      </c>
      <c r="G35" s="338"/>
      <c r="H35" s="338"/>
      <c r="I35" s="338"/>
      <c r="J35" s="338"/>
      <c r="K35" s="338"/>
      <c r="L35" s="339"/>
      <c r="M35" s="338"/>
      <c r="N35" s="338"/>
      <c r="O35" s="338"/>
      <c r="P35" s="338"/>
      <c r="Q35" s="338"/>
      <c r="R35" s="338"/>
      <c r="S35" s="338"/>
      <c r="T35" s="338"/>
      <c r="U35" s="340"/>
      <c r="V35" s="122"/>
      <c r="W35" s="112"/>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row>
    <row r="36" spans="1:53" ht="38.25" customHeight="1" x14ac:dyDescent="0.2">
      <c r="A36" s="119"/>
      <c r="B36" s="255">
        <v>45558</v>
      </c>
      <c r="C36" s="235" t="s">
        <v>133</v>
      </c>
      <c r="D36" s="246"/>
      <c r="E36" s="247"/>
      <c r="F36" s="338" t="s">
        <v>61</v>
      </c>
      <c r="G36" s="338"/>
      <c r="H36" s="338"/>
      <c r="I36" s="338"/>
      <c r="J36" s="338"/>
      <c r="K36" s="338"/>
      <c r="L36" s="339"/>
      <c r="M36" s="338"/>
      <c r="N36" s="338"/>
      <c r="O36" s="338"/>
      <c r="P36" s="338"/>
      <c r="Q36" s="338"/>
      <c r="R36" s="338"/>
      <c r="S36" s="338"/>
      <c r="T36" s="338"/>
      <c r="U36" s="340"/>
      <c r="V36" s="122"/>
      <c r="W36" s="112"/>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row>
    <row r="37" spans="1:53" ht="38.25" customHeight="1" x14ac:dyDescent="0.2">
      <c r="A37" s="119"/>
      <c r="B37" s="251">
        <v>45559</v>
      </c>
      <c r="C37" s="235" t="s">
        <v>77</v>
      </c>
      <c r="D37" s="246"/>
      <c r="E37" s="247"/>
      <c r="F37" s="338" t="s">
        <v>61</v>
      </c>
      <c r="G37" s="338"/>
      <c r="H37" s="338"/>
      <c r="I37" s="338"/>
      <c r="J37" s="338"/>
      <c r="K37" s="338"/>
      <c r="L37" s="339"/>
      <c r="M37" s="338"/>
      <c r="N37" s="338"/>
      <c r="O37" s="338"/>
      <c r="P37" s="338"/>
      <c r="Q37" s="338"/>
      <c r="R37" s="338"/>
      <c r="S37" s="338"/>
      <c r="T37" s="338"/>
      <c r="U37" s="340"/>
      <c r="V37" s="122"/>
      <c r="W37" s="112"/>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row>
    <row r="38" spans="1:53" ht="38.25" customHeight="1" x14ac:dyDescent="0.2">
      <c r="A38" s="119"/>
      <c r="B38" s="257">
        <v>45560</v>
      </c>
      <c r="C38" s="235" t="s">
        <v>77</v>
      </c>
      <c r="D38" s="246"/>
      <c r="E38" s="247"/>
      <c r="F38" s="338" t="s">
        <v>61</v>
      </c>
      <c r="G38" s="338"/>
      <c r="H38" s="338"/>
      <c r="I38" s="338"/>
      <c r="J38" s="338"/>
      <c r="K38" s="338"/>
      <c r="L38" s="339"/>
      <c r="M38" s="338"/>
      <c r="N38" s="338"/>
      <c r="O38" s="338"/>
      <c r="P38" s="338"/>
      <c r="Q38" s="338"/>
      <c r="R38" s="338"/>
      <c r="S38" s="338"/>
      <c r="T38" s="338"/>
      <c r="U38" s="340"/>
      <c r="V38" s="122"/>
      <c r="W38" s="112"/>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row>
    <row r="39" spans="1:53" ht="38.25" customHeight="1" x14ac:dyDescent="0.2">
      <c r="A39" s="119"/>
      <c r="B39" s="251">
        <v>45561</v>
      </c>
      <c r="C39" s="235" t="s">
        <v>77</v>
      </c>
      <c r="D39" s="246"/>
      <c r="E39" s="247"/>
      <c r="F39" s="338" t="s">
        <v>61</v>
      </c>
      <c r="G39" s="338"/>
      <c r="H39" s="338"/>
      <c r="I39" s="338"/>
      <c r="J39" s="338"/>
      <c r="K39" s="338"/>
      <c r="L39" s="339"/>
      <c r="M39" s="338"/>
      <c r="N39" s="338"/>
      <c r="O39" s="338"/>
      <c r="P39" s="338"/>
      <c r="Q39" s="338"/>
      <c r="R39" s="338"/>
      <c r="S39" s="338"/>
      <c r="T39" s="338"/>
      <c r="U39" s="340"/>
      <c r="V39" s="122"/>
      <c r="W39" s="112"/>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row>
    <row r="40" spans="1:53" ht="38.25" customHeight="1" x14ac:dyDescent="0.2">
      <c r="A40" s="119"/>
      <c r="B40" s="251">
        <v>45562</v>
      </c>
      <c r="C40" s="235" t="s">
        <v>77</v>
      </c>
      <c r="D40" s="246"/>
      <c r="E40" s="247"/>
      <c r="F40" s="338" t="s">
        <v>61</v>
      </c>
      <c r="G40" s="338"/>
      <c r="H40" s="338"/>
      <c r="I40" s="338"/>
      <c r="J40" s="338"/>
      <c r="K40" s="338"/>
      <c r="L40" s="339"/>
      <c r="M40" s="338"/>
      <c r="N40" s="338"/>
      <c r="O40" s="338"/>
      <c r="P40" s="338"/>
      <c r="Q40" s="338"/>
      <c r="R40" s="338"/>
      <c r="S40" s="338"/>
      <c r="T40" s="338"/>
      <c r="U40" s="340"/>
      <c r="V40" s="122"/>
      <c r="W40" s="112"/>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row>
    <row r="41" spans="1:53" ht="38.25" customHeight="1" x14ac:dyDescent="0.2">
      <c r="A41" s="119"/>
      <c r="B41" s="258">
        <v>45563</v>
      </c>
      <c r="C41" s="235" t="s">
        <v>133</v>
      </c>
      <c r="D41" s="246"/>
      <c r="E41" s="247"/>
      <c r="F41" s="338" t="s">
        <v>61</v>
      </c>
      <c r="G41" s="338"/>
      <c r="H41" s="338"/>
      <c r="I41" s="338"/>
      <c r="J41" s="338"/>
      <c r="K41" s="338"/>
      <c r="L41" s="339"/>
      <c r="M41" s="338"/>
      <c r="N41" s="338"/>
      <c r="O41" s="338"/>
      <c r="P41" s="338"/>
      <c r="Q41" s="338"/>
      <c r="R41" s="338"/>
      <c r="S41" s="338"/>
      <c r="T41" s="338"/>
      <c r="U41" s="340"/>
      <c r="V41" s="122"/>
      <c r="W41" s="112"/>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row>
    <row r="42" spans="1:53" ht="38.25" customHeight="1" x14ac:dyDescent="0.2">
      <c r="A42" s="119"/>
      <c r="B42" s="255">
        <v>45564</v>
      </c>
      <c r="C42" s="235" t="s">
        <v>133</v>
      </c>
      <c r="D42" s="246"/>
      <c r="E42" s="247"/>
      <c r="F42" s="338" t="s">
        <v>61</v>
      </c>
      <c r="G42" s="338"/>
      <c r="H42" s="338"/>
      <c r="I42" s="338"/>
      <c r="J42" s="338"/>
      <c r="K42" s="338"/>
      <c r="L42" s="339"/>
      <c r="M42" s="338"/>
      <c r="N42" s="338"/>
      <c r="O42" s="338"/>
      <c r="P42" s="338"/>
      <c r="Q42" s="338"/>
      <c r="R42" s="338"/>
      <c r="S42" s="338"/>
      <c r="T42" s="338"/>
      <c r="U42" s="340"/>
      <c r="V42" s="122"/>
      <c r="W42" s="112"/>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row>
    <row r="43" spans="1:53" ht="38.25" customHeight="1" x14ac:dyDescent="0.2">
      <c r="A43" s="119"/>
      <c r="B43" s="251">
        <v>45565</v>
      </c>
      <c r="C43" s="235" t="s">
        <v>77</v>
      </c>
      <c r="D43" s="246"/>
      <c r="E43" s="247"/>
      <c r="F43" s="338" t="s">
        <v>61</v>
      </c>
      <c r="G43" s="338"/>
      <c r="H43" s="338"/>
      <c r="I43" s="338"/>
      <c r="J43" s="338"/>
      <c r="K43" s="338"/>
      <c r="L43" s="339"/>
      <c r="M43" s="338"/>
      <c r="N43" s="338"/>
      <c r="O43" s="338"/>
      <c r="P43" s="338"/>
      <c r="Q43" s="338"/>
      <c r="R43" s="338"/>
      <c r="S43" s="338"/>
      <c r="T43" s="338"/>
      <c r="U43" s="340"/>
      <c r="V43" s="122"/>
      <c r="W43" s="112"/>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row>
    <row r="44" spans="1:53" ht="38.25" customHeight="1" thickBot="1" x14ac:dyDescent="0.25">
      <c r="A44" s="127"/>
      <c r="B44" s="128"/>
      <c r="C44" s="235"/>
      <c r="D44" s="248"/>
      <c r="E44" s="249"/>
      <c r="F44" s="347" t="s">
        <v>61</v>
      </c>
      <c r="G44" s="347"/>
      <c r="H44" s="347"/>
      <c r="I44" s="347"/>
      <c r="J44" s="347"/>
      <c r="K44" s="347"/>
      <c r="L44" s="348"/>
      <c r="M44" s="347"/>
      <c r="N44" s="347"/>
      <c r="O44" s="347"/>
      <c r="P44" s="347"/>
      <c r="Q44" s="347"/>
      <c r="R44" s="347"/>
      <c r="S44" s="347"/>
      <c r="T44" s="347"/>
      <c r="U44" s="349"/>
      <c r="V44" s="122"/>
      <c r="W44" s="112"/>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row>
    <row r="45" spans="1:53" s="192" customFormat="1" ht="24.75" customHeight="1" x14ac:dyDescent="0.2">
      <c r="A45" s="118"/>
      <c r="B45" s="344" t="s">
        <v>183</v>
      </c>
      <c r="C45" s="344"/>
      <c r="D45" s="344"/>
      <c r="E45" s="344"/>
      <c r="F45" s="344"/>
      <c r="G45" s="344"/>
      <c r="H45" s="344"/>
      <c r="I45" s="344"/>
      <c r="J45" s="344"/>
      <c r="K45" s="344"/>
      <c r="L45" s="344"/>
      <c r="M45" s="344"/>
      <c r="N45" s="344"/>
      <c r="O45" s="223"/>
      <c r="P45" s="218"/>
      <c r="Q45" s="224"/>
      <c r="R45" s="218"/>
      <c r="S45" s="133" t="s">
        <v>41</v>
      </c>
      <c r="T45" s="134" t="s">
        <v>42</v>
      </c>
      <c r="U45" s="132" t="s">
        <v>51</v>
      </c>
      <c r="V45" s="135"/>
      <c r="W45" s="129"/>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row>
    <row r="46" spans="1:53" s="192" customFormat="1" ht="24.75" customHeight="1" thickBot="1" x14ac:dyDescent="0.25">
      <c r="A46" s="118"/>
      <c r="B46" s="345"/>
      <c r="C46" s="345"/>
      <c r="D46" s="345"/>
      <c r="E46" s="345"/>
      <c r="F46" s="345"/>
      <c r="G46" s="345"/>
      <c r="H46" s="345"/>
      <c r="I46" s="345"/>
      <c r="J46" s="345"/>
      <c r="K46" s="345"/>
      <c r="L46" s="345"/>
      <c r="M46" s="345"/>
      <c r="N46" s="345"/>
      <c r="O46" s="345"/>
      <c r="P46" s="126"/>
      <c r="Q46" s="142"/>
      <c r="R46" s="126"/>
      <c r="S46" s="137">
        <f>IF(P9="時間",SUM(D14:D44),0)</f>
        <v>0</v>
      </c>
      <c r="T46" s="138">
        <f>IF(AND(P9="時間",T9="有"),SUM(E14:E44),0)</f>
        <v>0</v>
      </c>
      <c r="U46" s="139">
        <f>SUM(S46:T46)</f>
        <v>0</v>
      </c>
      <c r="V46" s="140"/>
      <c r="W46" s="129"/>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row>
    <row r="47" spans="1:53" s="192" customFormat="1" ht="24.75" customHeight="1" x14ac:dyDescent="0.2">
      <c r="A47" s="118"/>
      <c r="B47" s="141"/>
      <c r="C47" s="141"/>
      <c r="D47" s="141"/>
      <c r="E47" s="141"/>
      <c r="F47" s="141"/>
      <c r="G47" s="141"/>
      <c r="H47" s="141"/>
      <c r="I47" s="141"/>
      <c r="J47" s="141"/>
      <c r="K47" s="141"/>
      <c r="L47" s="141"/>
      <c r="M47" s="141"/>
      <c r="N47" s="141"/>
      <c r="O47" s="141"/>
      <c r="P47" s="126"/>
      <c r="Q47" s="142"/>
      <c r="R47" s="126"/>
      <c r="S47" s="143"/>
      <c r="T47" s="143"/>
      <c r="U47" s="143"/>
      <c r="V47" s="117"/>
      <c r="W47" s="129"/>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row>
    <row r="48" spans="1:53" s="192" customFormat="1" ht="38.25" customHeight="1" x14ac:dyDescent="0.45">
      <c r="A48" s="119"/>
      <c r="B48" s="346"/>
      <c r="C48" s="346"/>
      <c r="D48" s="145"/>
      <c r="E48" s="146"/>
      <c r="F48" s="146"/>
      <c r="G48" s="146"/>
      <c r="H48" s="146"/>
      <c r="I48" s="146"/>
      <c r="J48" s="146"/>
      <c r="K48" s="146"/>
      <c r="L48" s="146"/>
      <c r="M48" s="146"/>
      <c r="N48" s="147"/>
      <c r="O48" s="146"/>
      <c r="P48" s="216"/>
      <c r="Q48" s="216"/>
      <c r="R48" s="217"/>
      <c r="S48" s="217"/>
      <c r="T48" s="217"/>
      <c r="U48" s="217"/>
      <c r="V48" s="117"/>
      <c r="W48" s="145"/>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row>
    <row r="49" spans="1:53" s="192" customFormat="1" ht="18.75" hidden="1" customHeight="1" x14ac:dyDescent="0.2">
      <c r="A49" s="119"/>
      <c r="B49" s="112"/>
      <c r="C49" s="116"/>
      <c r="D49" s="112"/>
      <c r="E49" s="112"/>
      <c r="F49" s="112"/>
      <c r="G49" s="112"/>
      <c r="H49" s="112"/>
      <c r="I49" s="112"/>
      <c r="J49" s="112"/>
      <c r="K49" s="112"/>
      <c r="L49" s="112"/>
      <c r="M49" s="112"/>
      <c r="N49" s="112"/>
      <c r="O49" s="112"/>
      <c r="P49" s="112"/>
      <c r="Q49" s="112"/>
      <c r="R49" s="112"/>
      <c r="S49" s="112"/>
      <c r="T49" s="112"/>
      <c r="U49" s="112"/>
      <c r="V49" s="115"/>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row>
    <row r="50" spans="1:53" s="192" customFormat="1" ht="18.75" hidden="1" customHeight="1" x14ac:dyDescent="0.2">
      <c r="A50" s="119"/>
      <c r="B50" s="112"/>
      <c r="C50" s="116"/>
      <c r="D50" s="112"/>
      <c r="E50" s="112"/>
      <c r="F50" s="112"/>
      <c r="G50" s="112"/>
      <c r="H50" s="112"/>
      <c r="I50" s="112"/>
      <c r="J50" s="112"/>
      <c r="K50" s="112"/>
      <c r="L50" s="112"/>
      <c r="M50" s="112"/>
      <c r="N50" s="112"/>
      <c r="O50" s="112"/>
      <c r="P50" s="112"/>
      <c r="Q50" s="112"/>
      <c r="R50" s="112"/>
      <c r="S50" s="112"/>
      <c r="T50" s="112"/>
      <c r="U50" s="112"/>
      <c r="V50" s="112"/>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row>
    <row r="51" spans="1:53" s="192" customFormat="1" ht="18.75" hidden="1" customHeight="1" x14ac:dyDescent="0.2">
      <c r="A51" s="119"/>
      <c r="B51" s="112"/>
      <c r="C51" s="116"/>
      <c r="D51" s="112"/>
      <c r="E51" s="112"/>
      <c r="F51" s="112"/>
      <c r="G51" s="112"/>
      <c r="H51" s="112"/>
      <c r="I51" s="112"/>
      <c r="J51" s="112"/>
      <c r="K51" s="112"/>
      <c r="L51" s="152"/>
      <c r="M51" s="112"/>
      <c r="N51" s="112"/>
      <c r="O51" s="112"/>
      <c r="P51" s="112"/>
      <c r="Q51" s="112"/>
      <c r="R51" s="112"/>
      <c r="S51" s="112"/>
      <c r="T51" s="112"/>
      <c r="U51" s="112"/>
      <c r="V51" s="112"/>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row>
    <row r="52" spans="1:53" s="192" customFormat="1" ht="27" hidden="1" customHeight="1" x14ac:dyDescent="0.2">
      <c r="A52" s="119"/>
      <c r="B52" s="354" t="s">
        <v>64</v>
      </c>
      <c r="C52" s="354"/>
      <c r="D52" s="354"/>
      <c r="E52" s="354"/>
      <c r="F52" s="354"/>
      <c r="G52" s="354"/>
      <c r="H52" s="354"/>
      <c r="I52" s="354"/>
      <c r="J52" s="354"/>
      <c r="K52" s="354"/>
      <c r="L52" s="354"/>
      <c r="M52" s="354"/>
      <c r="N52" s="354"/>
      <c r="O52" s="354"/>
      <c r="P52" s="354"/>
      <c r="Q52" s="354"/>
      <c r="R52" s="354"/>
      <c r="S52" s="354"/>
      <c r="T52" s="354"/>
      <c r="U52" s="354"/>
      <c r="V52" s="112"/>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row>
    <row r="53" spans="1:53" s="192" customFormat="1" ht="27" hidden="1" customHeight="1" thickBot="1" x14ac:dyDescent="0.25">
      <c r="A53" s="119"/>
      <c r="B53" s="112"/>
      <c r="C53" s="155"/>
      <c r="D53" s="156"/>
      <c r="E53" s="156"/>
      <c r="F53" s="156"/>
      <c r="G53" s="156"/>
      <c r="H53" s="156"/>
      <c r="I53" s="156"/>
      <c r="J53" s="156"/>
      <c r="K53" s="156"/>
      <c r="L53" s="156"/>
      <c r="M53" s="156"/>
      <c r="N53" s="156"/>
      <c r="O53" s="156"/>
      <c r="P53" s="156"/>
      <c r="Q53" s="156"/>
      <c r="R53" s="156"/>
      <c r="S53" s="156"/>
      <c r="T53" s="112"/>
      <c r="U53" s="112"/>
      <c r="V53" s="157"/>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3"/>
      <c r="AT53" s="113"/>
      <c r="AU53" s="113"/>
      <c r="AV53" s="113"/>
      <c r="AW53" s="113"/>
      <c r="AX53" s="113"/>
      <c r="AY53" s="113"/>
      <c r="AZ53" s="113"/>
      <c r="BA53" s="113"/>
    </row>
    <row r="54" spans="1:53" s="192" customFormat="1" ht="27" hidden="1" customHeight="1" x14ac:dyDescent="0.2">
      <c r="A54" s="119"/>
      <c r="B54" s="158"/>
      <c r="C54" s="159"/>
      <c r="D54" s="160"/>
      <c r="E54" s="160"/>
      <c r="F54" s="160"/>
      <c r="G54" s="160"/>
      <c r="H54" s="160"/>
      <c r="I54" s="160"/>
      <c r="J54" s="160"/>
      <c r="K54" s="160"/>
      <c r="L54" s="160"/>
      <c r="M54" s="160"/>
      <c r="N54" s="160"/>
      <c r="O54" s="160"/>
      <c r="P54" s="160"/>
      <c r="Q54" s="160"/>
      <c r="R54" s="160"/>
      <c r="S54" s="160"/>
      <c r="T54" s="161"/>
      <c r="U54" s="158"/>
      <c r="V54" s="162"/>
      <c r="W54" s="113"/>
      <c r="X54" s="113"/>
      <c r="Y54" s="113"/>
      <c r="Z54" s="113"/>
      <c r="AA54" s="113"/>
      <c r="AB54" s="113"/>
      <c r="AC54" s="113"/>
      <c r="AD54" s="113"/>
      <c r="AE54" s="113"/>
      <c r="AF54" s="113"/>
      <c r="AG54" s="113"/>
      <c r="AH54" s="113"/>
      <c r="AI54" s="113"/>
      <c r="AJ54" s="113"/>
      <c r="AK54" s="113"/>
      <c r="AL54" s="113"/>
      <c r="AM54" s="113"/>
      <c r="AN54" s="113"/>
      <c r="AO54" s="113"/>
      <c r="AP54" s="113"/>
      <c r="AQ54" s="113"/>
      <c r="AR54" s="113"/>
      <c r="AS54" s="113"/>
      <c r="AT54" s="113"/>
      <c r="AU54" s="113"/>
      <c r="AV54" s="113"/>
      <c r="AW54" s="113"/>
      <c r="AX54" s="113"/>
      <c r="AY54" s="113"/>
      <c r="AZ54" s="113"/>
      <c r="BA54" s="113"/>
    </row>
    <row r="55" spans="1:53" s="192" customFormat="1" ht="27" hidden="1" customHeight="1" x14ac:dyDescent="0.2">
      <c r="A55" s="119"/>
      <c r="B55" s="163"/>
      <c r="C55" s="351"/>
      <c r="D55" s="352"/>
      <c r="E55" s="352"/>
      <c r="F55" s="352"/>
      <c r="G55" s="352"/>
      <c r="H55" s="352"/>
      <c r="I55" s="352"/>
      <c r="J55" s="352"/>
      <c r="K55" s="352"/>
      <c r="L55" s="352"/>
      <c r="M55" s="352"/>
      <c r="N55" s="352"/>
      <c r="O55" s="352"/>
      <c r="P55" s="352"/>
      <c r="Q55" s="352"/>
      <c r="R55" s="352"/>
      <c r="S55" s="352"/>
      <c r="T55" s="353"/>
      <c r="U55" s="163"/>
      <c r="V55" s="162"/>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c r="AV55" s="113"/>
      <c r="AW55" s="113"/>
      <c r="AX55" s="113"/>
      <c r="AY55" s="113"/>
      <c r="AZ55" s="113"/>
      <c r="BA55" s="113"/>
    </row>
    <row r="56" spans="1:53" s="192" customFormat="1" ht="27" hidden="1" customHeight="1" x14ac:dyDescent="0.2">
      <c r="A56" s="119"/>
      <c r="B56" s="163"/>
      <c r="C56" s="351"/>
      <c r="D56" s="352"/>
      <c r="E56" s="352"/>
      <c r="F56" s="352"/>
      <c r="G56" s="352"/>
      <c r="H56" s="352"/>
      <c r="I56" s="352"/>
      <c r="J56" s="352"/>
      <c r="K56" s="352"/>
      <c r="L56" s="352"/>
      <c r="M56" s="352"/>
      <c r="N56" s="352"/>
      <c r="O56" s="352"/>
      <c r="P56" s="352"/>
      <c r="Q56" s="352"/>
      <c r="R56" s="352"/>
      <c r="S56" s="352"/>
      <c r="T56" s="353"/>
      <c r="U56" s="163"/>
      <c r="V56" s="162"/>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3"/>
      <c r="AT56" s="113"/>
      <c r="AU56" s="113"/>
      <c r="AV56" s="113"/>
      <c r="AW56" s="113"/>
      <c r="AX56" s="113"/>
      <c r="AY56" s="113"/>
      <c r="AZ56" s="113"/>
      <c r="BA56" s="113"/>
    </row>
    <row r="57" spans="1:53" s="192" customFormat="1" ht="27" hidden="1" customHeight="1" x14ac:dyDescent="0.2">
      <c r="A57" s="119"/>
      <c r="B57" s="163"/>
      <c r="C57" s="351"/>
      <c r="D57" s="352"/>
      <c r="E57" s="352"/>
      <c r="F57" s="352"/>
      <c r="G57" s="352"/>
      <c r="H57" s="352"/>
      <c r="I57" s="352"/>
      <c r="J57" s="352"/>
      <c r="K57" s="352"/>
      <c r="L57" s="352"/>
      <c r="M57" s="352"/>
      <c r="N57" s="352"/>
      <c r="O57" s="352"/>
      <c r="P57" s="352"/>
      <c r="Q57" s="352"/>
      <c r="R57" s="352"/>
      <c r="S57" s="352"/>
      <c r="T57" s="353"/>
      <c r="U57" s="163"/>
      <c r="V57" s="162"/>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3"/>
      <c r="AS57" s="113"/>
      <c r="AT57" s="113"/>
      <c r="AU57" s="113"/>
      <c r="AV57" s="113"/>
      <c r="AW57" s="113"/>
      <c r="AX57" s="113"/>
      <c r="AY57" s="113"/>
      <c r="AZ57" s="113"/>
      <c r="BA57" s="113"/>
    </row>
    <row r="58" spans="1:53" s="192" customFormat="1" ht="27" hidden="1" customHeight="1" x14ac:dyDescent="0.2">
      <c r="A58" s="119"/>
      <c r="B58" s="163"/>
      <c r="C58" s="351"/>
      <c r="D58" s="352"/>
      <c r="E58" s="352"/>
      <c r="F58" s="352"/>
      <c r="G58" s="352"/>
      <c r="H58" s="352"/>
      <c r="I58" s="352"/>
      <c r="J58" s="352"/>
      <c r="K58" s="352"/>
      <c r="L58" s="352"/>
      <c r="M58" s="352"/>
      <c r="N58" s="352"/>
      <c r="O58" s="352"/>
      <c r="P58" s="352"/>
      <c r="Q58" s="352"/>
      <c r="R58" s="352"/>
      <c r="S58" s="352"/>
      <c r="T58" s="353"/>
      <c r="U58" s="163"/>
      <c r="V58" s="162"/>
      <c r="W58" s="113"/>
      <c r="X58" s="113"/>
      <c r="Y58" s="113"/>
      <c r="Z58" s="113"/>
      <c r="AA58" s="113"/>
      <c r="AB58" s="113"/>
      <c r="AC58" s="113"/>
      <c r="AD58" s="113"/>
      <c r="AE58" s="113"/>
      <c r="AF58" s="113"/>
      <c r="AG58" s="113"/>
      <c r="AH58" s="113"/>
      <c r="AI58" s="113"/>
      <c r="AJ58" s="113"/>
      <c r="AK58" s="113"/>
      <c r="AL58" s="113"/>
      <c r="AM58" s="113"/>
      <c r="AN58" s="113"/>
      <c r="AO58" s="113"/>
      <c r="AP58" s="113"/>
      <c r="AQ58" s="113"/>
      <c r="AR58" s="113"/>
      <c r="AS58" s="113"/>
      <c r="AT58" s="113"/>
      <c r="AU58" s="113"/>
      <c r="AV58" s="113"/>
      <c r="AW58" s="113"/>
      <c r="AX58" s="113"/>
      <c r="AY58" s="113"/>
      <c r="AZ58" s="113"/>
      <c r="BA58" s="113"/>
    </row>
    <row r="59" spans="1:53" s="192" customFormat="1" ht="27" hidden="1" customHeight="1" x14ac:dyDescent="0.2">
      <c r="A59" s="119"/>
      <c r="B59" s="163"/>
      <c r="C59" s="351"/>
      <c r="D59" s="352"/>
      <c r="E59" s="352"/>
      <c r="F59" s="352"/>
      <c r="G59" s="352"/>
      <c r="H59" s="352"/>
      <c r="I59" s="352"/>
      <c r="J59" s="352"/>
      <c r="K59" s="352"/>
      <c r="L59" s="352"/>
      <c r="M59" s="352"/>
      <c r="N59" s="352"/>
      <c r="O59" s="352"/>
      <c r="P59" s="352"/>
      <c r="Q59" s="352"/>
      <c r="R59" s="352"/>
      <c r="S59" s="352"/>
      <c r="T59" s="353"/>
      <c r="U59" s="163"/>
      <c r="V59" s="162"/>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row>
    <row r="60" spans="1:53" s="192" customFormat="1" ht="27" hidden="1" customHeight="1" x14ac:dyDescent="0.2">
      <c r="A60" s="119"/>
      <c r="B60" s="163"/>
      <c r="C60" s="351"/>
      <c r="D60" s="352"/>
      <c r="E60" s="352"/>
      <c r="F60" s="352"/>
      <c r="G60" s="352"/>
      <c r="H60" s="352"/>
      <c r="I60" s="352"/>
      <c r="J60" s="352"/>
      <c r="K60" s="352"/>
      <c r="L60" s="352"/>
      <c r="M60" s="352"/>
      <c r="N60" s="352"/>
      <c r="O60" s="352"/>
      <c r="P60" s="352"/>
      <c r="Q60" s="352"/>
      <c r="R60" s="352"/>
      <c r="S60" s="352"/>
      <c r="T60" s="353"/>
      <c r="U60" s="163"/>
      <c r="V60" s="162"/>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13"/>
    </row>
    <row r="61" spans="1:53" s="192" customFormat="1" ht="27" hidden="1" customHeight="1" x14ac:dyDescent="0.2">
      <c r="A61" s="119"/>
      <c r="B61" s="163"/>
      <c r="C61" s="351"/>
      <c r="D61" s="352"/>
      <c r="E61" s="352"/>
      <c r="F61" s="352"/>
      <c r="G61" s="352"/>
      <c r="H61" s="352"/>
      <c r="I61" s="352"/>
      <c r="J61" s="352"/>
      <c r="K61" s="352"/>
      <c r="L61" s="352"/>
      <c r="M61" s="352"/>
      <c r="N61" s="352"/>
      <c r="O61" s="352"/>
      <c r="P61" s="352"/>
      <c r="Q61" s="352"/>
      <c r="R61" s="352"/>
      <c r="S61" s="352"/>
      <c r="T61" s="353"/>
      <c r="U61" s="163"/>
      <c r="V61" s="162"/>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row>
    <row r="62" spans="1:53" s="192" customFormat="1" ht="27" hidden="1" customHeight="1" thickBot="1" x14ac:dyDescent="0.25">
      <c r="A62" s="119"/>
      <c r="B62" s="158"/>
      <c r="C62" s="164"/>
      <c r="D62" s="165"/>
      <c r="E62" s="165"/>
      <c r="F62" s="165"/>
      <c r="G62" s="165"/>
      <c r="H62" s="165"/>
      <c r="I62" s="165"/>
      <c r="J62" s="165"/>
      <c r="K62" s="165"/>
      <c r="L62" s="165"/>
      <c r="M62" s="165"/>
      <c r="N62" s="165"/>
      <c r="O62" s="165"/>
      <c r="P62" s="165"/>
      <c r="Q62" s="165"/>
      <c r="R62" s="165"/>
      <c r="S62" s="165"/>
      <c r="T62" s="166"/>
      <c r="U62" s="158"/>
      <c r="V62" s="162"/>
      <c r="W62" s="113"/>
      <c r="X62" s="113"/>
      <c r="Y62" s="113"/>
      <c r="Z62" s="113"/>
      <c r="AA62" s="113"/>
      <c r="AB62" s="113"/>
      <c r="AC62" s="113"/>
      <c r="AD62" s="113"/>
      <c r="AE62" s="113"/>
      <c r="AF62" s="113"/>
      <c r="AG62" s="113"/>
      <c r="AH62" s="113"/>
      <c r="AI62" s="113"/>
      <c r="AJ62" s="113"/>
      <c r="AK62" s="113"/>
      <c r="AL62" s="113"/>
      <c r="AM62" s="113"/>
      <c r="AN62" s="113"/>
      <c r="AO62" s="113"/>
      <c r="AP62" s="113"/>
      <c r="AQ62" s="113"/>
      <c r="AR62" s="113"/>
      <c r="AS62" s="113"/>
      <c r="AT62" s="113"/>
      <c r="AU62" s="113"/>
      <c r="AV62" s="113"/>
      <c r="AW62" s="113"/>
      <c r="AX62" s="113"/>
      <c r="AY62" s="113"/>
      <c r="AZ62" s="113"/>
      <c r="BA62" s="113"/>
    </row>
    <row r="63" spans="1:53" s="192" customFormat="1" ht="27" hidden="1" customHeight="1" x14ac:dyDescent="0.2">
      <c r="A63" s="119"/>
      <c r="B63" s="167"/>
      <c r="C63" s="156"/>
      <c r="D63" s="156"/>
      <c r="E63" s="156"/>
      <c r="F63" s="156"/>
      <c r="G63" s="168"/>
      <c r="H63" s="168"/>
      <c r="I63" s="168"/>
      <c r="J63" s="168"/>
      <c r="K63" s="168"/>
      <c r="L63" s="156"/>
      <c r="M63" s="156"/>
      <c r="N63" s="156"/>
      <c r="O63" s="156"/>
      <c r="P63" s="156"/>
      <c r="Q63" s="156"/>
      <c r="R63" s="156"/>
      <c r="S63" s="112"/>
      <c r="T63" s="152"/>
      <c r="U63" s="169"/>
      <c r="V63" s="162"/>
      <c r="W63" s="113"/>
      <c r="X63" s="113"/>
      <c r="Y63" s="113"/>
      <c r="Z63" s="113"/>
      <c r="AA63" s="113"/>
      <c r="AB63" s="113"/>
      <c r="AC63" s="113"/>
      <c r="AD63" s="113"/>
      <c r="AE63" s="113"/>
      <c r="AF63" s="113"/>
      <c r="AG63" s="113"/>
      <c r="AH63" s="113"/>
      <c r="AI63" s="113"/>
      <c r="AJ63" s="113"/>
      <c r="AK63" s="113"/>
      <c r="AL63" s="113"/>
      <c r="AM63" s="113"/>
      <c r="AN63" s="113"/>
      <c r="AO63" s="113"/>
      <c r="AP63" s="113"/>
      <c r="AQ63" s="113"/>
      <c r="AR63" s="113"/>
      <c r="AS63" s="113"/>
      <c r="AT63" s="113"/>
      <c r="AU63" s="113"/>
      <c r="AV63" s="113"/>
      <c r="AW63" s="113"/>
      <c r="AX63" s="113"/>
      <c r="AY63" s="113"/>
      <c r="AZ63" s="113"/>
      <c r="BA63" s="113"/>
    </row>
    <row r="64" spans="1:53" s="192" customFormat="1" ht="27" hidden="1" customHeight="1" x14ac:dyDescent="0.2">
      <c r="A64" s="119"/>
      <c r="B64" s="167"/>
      <c r="C64" s="168"/>
      <c r="D64" s="168"/>
      <c r="E64" s="168"/>
      <c r="F64" s="168"/>
      <c r="G64" s="168"/>
      <c r="H64" s="168"/>
      <c r="I64" s="168"/>
      <c r="J64" s="168"/>
      <c r="K64" s="168"/>
      <c r="L64" s="156"/>
      <c r="M64" s="156"/>
      <c r="N64" s="156"/>
      <c r="O64" s="156"/>
      <c r="P64" s="156"/>
      <c r="Q64" s="156"/>
      <c r="R64" s="156"/>
      <c r="S64" s="112"/>
      <c r="T64" s="152"/>
      <c r="U64" s="170"/>
      <c r="V64" s="162"/>
      <c r="W64" s="113"/>
      <c r="X64" s="113"/>
      <c r="Y64" s="113"/>
      <c r="Z64" s="113"/>
      <c r="AA64" s="113"/>
      <c r="AB64" s="113"/>
      <c r="AC64" s="113"/>
      <c r="AD64" s="113"/>
      <c r="AE64" s="113"/>
      <c r="AF64" s="113"/>
      <c r="AG64" s="113"/>
      <c r="AH64" s="113"/>
      <c r="AI64" s="113"/>
      <c r="AJ64" s="113"/>
      <c r="AK64" s="113"/>
      <c r="AL64" s="113"/>
      <c r="AM64" s="113"/>
      <c r="AN64" s="113"/>
      <c r="AO64" s="113"/>
      <c r="AP64" s="113"/>
      <c r="AQ64" s="113"/>
      <c r="AR64" s="113"/>
      <c r="AS64" s="113"/>
      <c r="AT64" s="113"/>
      <c r="AU64" s="113"/>
      <c r="AV64" s="113"/>
      <c r="AW64" s="113"/>
      <c r="AX64" s="113"/>
      <c r="AY64" s="113"/>
      <c r="AZ64" s="113"/>
      <c r="BA64" s="113"/>
    </row>
    <row r="65" spans="1:53" s="192" customFormat="1" ht="27" hidden="1" customHeight="1" x14ac:dyDescent="0.2">
      <c r="A65" s="119"/>
      <c r="B65" s="355" t="s">
        <v>65</v>
      </c>
      <c r="C65" s="355"/>
      <c r="D65" s="355"/>
      <c r="E65" s="355"/>
      <c r="F65" s="355"/>
      <c r="G65" s="355"/>
      <c r="H65" s="355"/>
      <c r="I65" s="355"/>
      <c r="J65" s="355"/>
      <c r="K65" s="355"/>
      <c r="L65" s="355"/>
      <c r="M65" s="355"/>
      <c r="N65" s="355"/>
      <c r="O65" s="355"/>
      <c r="P65" s="355"/>
      <c r="Q65" s="355"/>
      <c r="R65" s="355"/>
      <c r="S65" s="355"/>
      <c r="T65" s="355"/>
      <c r="U65" s="355"/>
      <c r="V65" s="157"/>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row>
    <row r="66" spans="1:53" s="192" customFormat="1" ht="27" hidden="1" customHeight="1" thickBot="1" x14ac:dyDescent="0.25">
      <c r="A66" s="119"/>
      <c r="B66" s="167"/>
      <c r="C66" s="168"/>
      <c r="D66" s="168"/>
      <c r="E66" s="168"/>
      <c r="F66" s="168"/>
      <c r="G66" s="168"/>
      <c r="H66" s="168"/>
      <c r="I66" s="168"/>
      <c r="J66" s="168"/>
      <c r="K66" s="168"/>
      <c r="L66" s="156"/>
      <c r="M66" s="156"/>
      <c r="N66" s="156"/>
      <c r="O66" s="156"/>
      <c r="P66" s="156"/>
      <c r="Q66" s="156"/>
      <c r="R66" s="156"/>
      <c r="S66" s="112"/>
      <c r="T66" s="152"/>
      <c r="U66" s="170"/>
      <c r="V66" s="162"/>
      <c r="W66" s="113"/>
      <c r="X66" s="113"/>
      <c r="Y66" s="113"/>
      <c r="Z66" s="113"/>
      <c r="AA66" s="113"/>
      <c r="AB66" s="113"/>
      <c r="AC66" s="113"/>
      <c r="AD66" s="113"/>
      <c r="AE66" s="113"/>
      <c r="AF66" s="113"/>
      <c r="AG66" s="113"/>
      <c r="AH66" s="113"/>
      <c r="AI66" s="113"/>
      <c r="AJ66" s="113"/>
      <c r="AK66" s="113"/>
      <c r="AL66" s="113"/>
      <c r="AM66" s="113"/>
      <c r="AN66" s="113"/>
      <c r="AO66" s="113"/>
      <c r="AP66" s="113"/>
      <c r="AQ66" s="113"/>
      <c r="AR66" s="113"/>
      <c r="AS66" s="113"/>
      <c r="AT66" s="113"/>
      <c r="AU66" s="113"/>
      <c r="AV66" s="113"/>
      <c r="AW66" s="113"/>
      <c r="AX66" s="113"/>
      <c r="AY66" s="113"/>
      <c r="AZ66" s="113"/>
      <c r="BA66" s="113"/>
    </row>
    <row r="67" spans="1:53" s="192" customFormat="1" ht="27" hidden="1" customHeight="1" x14ac:dyDescent="0.2">
      <c r="A67" s="119"/>
      <c r="B67" s="171"/>
      <c r="C67" s="172"/>
      <c r="D67" s="173"/>
      <c r="E67" s="173"/>
      <c r="F67" s="173"/>
      <c r="G67" s="173"/>
      <c r="H67" s="173"/>
      <c r="I67" s="173"/>
      <c r="J67" s="173"/>
      <c r="K67" s="173"/>
      <c r="L67" s="174"/>
      <c r="M67" s="174"/>
      <c r="N67" s="174"/>
      <c r="O67" s="174"/>
      <c r="P67" s="174"/>
      <c r="Q67" s="174"/>
      <c r="R67" s="174"/>
      <c r="S67" s="174"/>
      <c r="T67" s="175"/>
      <c r="U67" s="170"/>
      <c r="V67" s="162"/>
      <c r="W67" s="113"/>
      <c r="X67" s="113"/>
      <c r="Y67" s="113"/>
      <c r="Z67" s="113"/>
      <c r="AA67" s="113"/>
      <c r="AB67" s="113"/>
      <c r="AC67" s="113"/>
      <c r="AD67" s="113"/>
      <c r="AE67" s="113"/>
      <c r="AF67" s="113"/>
      <c r="AG67" s="113"/>
      <c r="AH67" s="113"/>
      <c r="AI67" s="113"/>
      <c r="AJ67" s="113"/>
      <c r="AK67" s="113"/>
      <c r="AL67" s="113"/>
      <c r="AM67" s="113"/>
      <c r="AN67" s="113"/>
      <c r="AO67" s="113"/>
      <c r="AP67" s="113"/>
      <c r="AQ67" s="113"/>
      <c r="AR67" s="113"/>
      <c r="AS67" s="113"/>
      <c r="AT67" s="113"/>
      <c r="AU67" s="113"/>
      <c r="AV67" s="113"/>
      <c r="AW67" s="113"/>
      <c r="AX67" s="113"/>
      <c r="AY67" s="113"/>
      <c r="AZ67" s="113"/>
      <c r="BA67" s="113"/>
    </row>
    <row r="68" spans="1:53" s="192" customFormat="1" ht="27" hidden="1" customHeight="1" x14ac:dyDescent="0.2">
      <c r="A68" s="119"/>
      <c r="B68" s="163"/>
      <c r="C68" s="351"/>
      <c r="D68" s="352"/>
      <c r="E68" s="352"/>
      <c r="F68" s="352"/>
      <c r="G68" s="352"/>
      <c r="H68" s="352"/>
      <c r="I68" s="352"/>
      <c r="J68" s="352"/>
      <c r="K68" s="352"/>
      <c r="L68" s="352"/>
      <c r="M68" s="352"/>
      <c r="N68" s="352"/>
      <c r="O68" s="352"/>
      <c r="P68" s="352"/>
      <c r="Q68" s="352"/>
      <c r="R68" s="352"/>
      <c r="S68" s="352"/>
      <c r="T68" s="353"/>
      <c r="U68" s="163"/>
      <c r="V68" s="162"/>
      <c r="W68" s="113"/>
      <c r="X68" s="113"/>
      <c r="Y68" s="113"/>
      <c r="Z68" s="113"/>
      <c r="AA68" s="113"/>
      <c r="AB68" s="113"/>
      <c r="AC68" s="113"/>
      <c r="AD68" s="113"/>
      <c r="AE68" s="113"/>
      <c r="AF68" s="113"/>
      <c r="AG68" s="113"/>
      <c r="AH68" s="113"/>
      <c r="AI68" s="113"/>
      <c r="AJ68" s="113"/>
      <c r="AK68" s="113"/>
      <c r="AL68" s="113"/>
      <c r="AM68" s="113"/>
      <c r="AN68" s="113"/>
      <c r="AO68" s="113"/>
      <c r="AP68" s="113"/>
      <c r="AQ68" s="113"/>
      <c r="AR68" s="113"/>
      <c r="AS68" s="113"/>
      <c r="AT68" s="113"/>
      <c r="AU68" s="113"/>
      <c r="AV68" s="113"/>
      <c r="AW68" s="113"/>
      <c r="AX68" s="113"/>
      <c r="AY68" s="113"/>
      <c r="AZ68" s="113"/>
      <c r="BA68" s="113"/>
    </row>
    <row r="69" spans="1:53" s="192" customFormat="1" ht="27" hidden="1" customHeight="1" x14ac:dyDescent="0.2">
      <c r="A69" s="119"/>
      <c r="B69" s="163"/>
      <c r="C69" s="351"/>
      <c r="D69" s="352"/>
      <c r="E69" s="352"/>
      <c r="F69" s="352"/>
      <c r="G69" s="352"/>
      <c r="H69" s="352"/>
      <c r="I69" s="352"/>
      <c r="J69" s="352"/>
      <c r="K69" s="352"/>
      <c r="L69" s="352"/>
      <c r="M69" s="352"/>
      <c r="N69" s="352"/>
      <c r="O69" s="352"/>
      <c r="P69" s="352"/>
      <c r="Q69" s="352"/>
      <c r="R69" s="352"/>
      <c r="S69" s="352"/>
      <c r="T69" s="353"/>
      <c r="U69" s="163"/>
      <c r="V69" s="162"/>
      <c r="W69" s="113"/>
      <c r="X69" s="113"/>
      <c r="Y69" s="113"/>
      <c r="Z69" s="113"/>
      <c r="AA69" s="113"/>
      <c r="AB69" s="113"/>
      <c r="AC69" s="113"/>
      <c r="AD69" s="113"/>
      <c r="AE69" s="113"/>
      <c r="AF69" s="113"/>
      <c r="AG69" s="113"/>
      <c r="AH69" s="113"/>
      <c r="AI69" s="113"/>
      <c r="AJ69" s="113"/>
      <c r="AK69" s="113"/>
      <c r="AL69" s="113"/>
      <c r="AM69" s="113"/>
      <c r="AN69" s="113"/>
      <c r="AO69" s="113"/>
      <c r="AP69" s="113"/>
      <c r="AQ69" s="113"/>
      <c r="AR69" s="113"/>
      <c r="AS69" s="113"/>
      <c r="AT69" s="113"/>
      <c r="AU69" s="113"/>
      <c r="AV69" s="113"/>
      <c r="AW69" s="113"/>
      <c r="AX69" s="113"/>
      <c r="AY69" s="113"/>
      <c r="AZ69" s="113"/>
      <c r="BA69" s="113"/>
    </row>
    <row r="70" spans="1:53" s="192" customFormat="1" ht="27" hidden="1" customHeight="1" x14ac:dyDescent="0.2">
      <c r="A70" s="119"/>
      <c r="B70" s="163"/>
      <c r="C70" s="351"/>
      <c r="D70" s="352"/>
      <c r="E70" s="352"/>
      <c r="F70" s="352"/>
      <c r="G70" s="352"/>
      <c r="H70" s="352"/>
      <c r="I70" s="352"/>
      <c r="J70" s="352"/>
      <c r="K70" s="352"/>
      <c r="L70" s="352"/>
      <c r="M70" s="352"/>
      <c r="N70" s="352"/>
      <c r="O70" s="352"/>
      <c r="P70" s="352"/>
      <c r="Q70" s="352"/>
      <c r="R70" s="352"/>
      <c r="S70" s="352"/>
      <c r="T70" s="353"/>
      <c r="U70" s="163"/>
      <c r="V70" s="162"/>
      <c r="W70" s="113"/>
      <c r="X70" s="113"/>
      <c r="Y70" s="113"/>
      <c r="Z70" s="113"/>
      <c r="AA70" s="113"/>
      <c r="AB70" s="113"/>
      <c r="AC70" s="113"/>
      <c r="AD70" s="113"/>
      <c r="AE70" s="113"/>
      <c r="AF70" s="113"/>
      <c r="AG70" s="113"/>
      <c r="AH70" s="113"/>
      <c r="AI70" s="113"/>
      <c r="AJ70" s="113"/>
      <c r="AK70" s="113"/>
      <c r="AL70" s="113"/>
      <c r="AM70" s="113"/>
      <c r="AN70" s="113"/>
      <c r="AO70" s="113"/>
      <c r="AP70" s="113"/>
      <c r="AQ70" s="113"/>
      <c r="AR70" s="113"/>
      <c r="AS70" s="113"/>
      <c r="AT70" s="113"/>
      <c r="AU70" s="113"/>
      <c r="AV70" s="113"/>
      <c r="AW70" s="113"/>
      <c r="AX70" s="113"/>
      <c r="AY70" s="113"/>
      <c r="AZ70" s="113"/>
      <c r="BA70" s="113"/>
    </row>
    <row r="71" spans="1:53" s="192" customFormat="1" ht="27" hidden="1" customHeight="1" x14ac:dyDescent="0.2">
      <c r="A71" s="119"/>
      <c r="B71" s="163"/>
      <c r="C71" s="351"/>
      <c r="D71" s="352"/>
      <c r="E71" s="352"/>
      <c r="F71" s="352"/>
      <c r="G71" s="352"/>
      <c r="H71" s="352"/>
      <c r="I71" s="352"/>
      <c r="J71" s="352"/>
      <c r="K71" s="352"/>
      <c r="L71" s="352"/>
      <c r="M71" s="352"/>
      <c r="N71" s="352"/>
      <c r="O71" s="352"/>
      <c r="P71" s="352"/>
      <c r="Q71" s="352"/>
      <c r="R71" s="352"/>
      <c r="S71" s="352"/>
      <c r="T71" s="353"/>
      <c r="U71" s="163"/>
      <c r="V71" s="162"/>
      <c r="W71" s="113"/>
      <c r="X71" s="113"/>
      <c r="Y71" s="113"/>
      <c r="Z71" s="113"/>
      <c r="AA71" s="113"/>
      <c r="AB71" s="113"/>
      <c r="AC71" s="113"/>
      <c r="AD71" s="113"/>
      <c r="AE71" s="113"/>
      <c r="AF71" s="113"/>
      <c r="AG71" s="113"/>
      <c r="AH71" s="113"/>
      <c r="AI71" s="113"/>
      <c r="AJ71" s="113"/>
      <c r="AK71" s="113"/>
      <c r="AL71" s="113"/>
      <c r="AM71" s="113"/>
      <c r="AN71" s="113"/>
      <c r="AO71" s="113"/>
      <c r="AP71" s="113"/>
      <c r="AQ71" s="113"/>
      <c r="AR71" s="113"/>
      <c r="AS71" s="113"/>
      <c r="AT71" s="113"/>
      <c r="AU71" s="113"/>
      <c r="AV71" s="113"/>
      <c r="AW71" s="113"/>
      <c r="AX71" s="113"/>
      <c r="AY71" s="113"/>
      <c r="AZ71" s="113"/>
      <c r="BA71" s="113"/>
    </row>
    <row r="72" spans="1:53" s="192" customFormat="1" ht="27" hidden="1" customHeight="1" x14ac:dyDescent="0.2">
      <c r="A72" s="119"/>
      <c r="B72" s="163"/>
      <c r="C72" s="351"/>
      <c r="D72" s="352"/>
      <c r="E72" s="352"/>
      <c r="F72" s="352"/>
      <c r="G72" s="352"/>
      <c r="H72" s="352"/>
      <c r="I72" s="352"/>
      <c r="J72" s="352"/>
      <c r="K72" s="352"/>
      <c r="L72" s="352"/>
      <c r="M72" s="352"/>
      <c r="N72" s="352"/>
      <c r="O72" s="352"/>
      <c r="P72" s="352"/>
      <c r="Q72" s="352"/>
      <c r="R72" s="352"/>
      <c r="S72" s="352"/>
      <c r="T72" s="353"/>
      <c r="U72" s="163"/>
      <c r="V72" s="162"/>
      <c r="W72" s="113"/>
      <c r="X72" s="113"/>
      <c r="Y72" s="113"/>
      <c r="Z72" s="113"/>
      <c r="AA72" s="113"/>
      <c r="AB72" s="113"/>
      <c r="AC72" s="113"/>
      <c r="AD72" s="113"/>
      <c r="AE72" s="113"/>
      <c r="AF72" s="113"/>
      <c r="AG72" s="113"/>
      <c r="AH72" s="113"/>
      <c r="AI72" s="113"/>
      <c r="AJ72" s="113"/>
      <c r="AK72" s="113"/>
      <c r="AL72" s="113"/>
      <c r="AM72" s="113"/>
      <c r="AN72" s="113"/>
      <c r="AO72" s="113"/>
      <c r="AP72" s="113"/>
      <c r="AQ72" s="113"/>
      <c r="AR72" s="113"/>
      <c r="AS72" s="113"/>
      <c r="AT72" s="113"/>
      <c r="AU72" s="113"/>
      <c r="AV72" s="113"/>
      <c r="AW72" s="113"/>
      <c r="AX72" s="113"/>
      <c r="AY72" s="113"/>
      <c r="AZ72" s="113"/>
      <c r="BA72" s="113"/>
    </row>
    <row r="73" spans="1:53" s="192" customFormat="1" ht="27" hidden="1" customHeight="1" x14ac:dyDescent="0.2">
      <c r="A73" s="119"/>
      <c r="B73" s="163"/>
      <c r="C73" s="351"/>
      <c r="D73" s="352"/>
      <c r="E73" s="352"/>
      <c r="F73" s="352"/>
      <c r="G73" s="352"/>
      <c r="H73" s="352"/>
      <c r="I73" s="352"/>
      <c r="J73" s="352"/>
      <c r="K73" s="352"/>
      <c r="L73" s="352"/>
      <c r="M73" s="352"/>
      <c r="N73" s="352"/>
      <c r="O73" s="352"/>
      <c r="P73" s="352"/>
      <c r="Q73" s="352"/>
      <c r="R73" s="352"/>
      <c r="S73" s="352"/>
      <c r="T73" s="353"/>
      <c r="U73" s="163"/>
      <c r="V73" s="162"/>
      <c r="W73" s="113"/>
      <c r="X73" s="113"/>
      <c r="Y73" s="113"/>
      <c r="Z73" s="113"/>
      <c r="AA73" s="113"/>
      <c r="AB73" s="113"/>
      <c r="AC73" s="113"/>
      <c r="AD73" s="113"/>
      <c r="AE73" s="113"/>
      <c r="AF73" s="113"/>
      <c r="AG73" s="113"/>
      <c r="AH73" s="113"/>
      <c r="AI73" s="113"/>
      <c r="AJ73" s="113"/>
      <c r="AK73" s="113"/>
      <c r="AL73" s="113"/>
      <c r="AM73" s="113"/>
      <c r="AN73" s="113"/>
      <c r="AO73" s="113"/>
      <c r="AP73" s="113"/>
      <c r="AQ73" s="113"/>
      <c r="AR73" s="113"/>
      <c r="AS73" s="113"/>
      <c r="AT73" s="113"/>
      <c r="AU73" s="113"/>
      <c r="AV73" s="113"/>
      <c r="AW73" s="113"/>
      <c r="AX73" s="113"/>
      <c r="AY73" s="113"/>
      <c r="AZ73" s="113"/>
      <c r="BA73" s="113"/>
    </row>
    <row r="74" spans="1:53" s="192" customFormat="1" ht="27" hidden="1" customHeight="1" x14ac:dyDescent="0.2">
      <c r="A74" s="119"/>
      <c r="B74" s="163"/>
      <c r="C74" s="351"/>
      <c r="D74" s="352"/>
      <c r="E74" s="352"/>
      <c r="F74" s="352"/>
      <c r="G74" s="352"/>
      <c r="H74" s="352"/>
      <c r="I74" s="352"/>
      <c r="J74" s="352"/>
      <c r="K74" s="352"/>
      <c r="L74" s="352"/>
      <c r="M74" s="352"/>
      <c r="N74" s="352"/>
      <c r="O74" s="352"/>
      <c r="P74" s="352"/>
      <c r="Q74" s="352"/>
      <c r="R74" s="352"/>
      <c r="S74" s="352"/>
      <c r="T74" s="353"/>
      <c r="U74" s="163"/>
      <c r="V74" s="162"/>
      <c r="W74" s="113"/>
      <c r="X74" s="113"/>
      <c r="Y74" s="113"/>
      <c r="Z74" s="113"/>
      <c r="AA74" s="113"/>
      <c r="AB74" s="113"/>
      <c r="AC74" s="113"/>
      <c r="AD74" s="113"/>
      <c r="AE74" s="113"/>
      <c r="AF74" s="113"/>
      <c r="AG74" s="113"/>
      <c r="AH74" s="113"/>
      <c r="AI74" s="113"/>
      <c r="AJ74" s="113"/>
      <c r="AK74" s="113"/>
      <c r="AL74" s="113"/>
      <c r="AM74" s="113"/>
      <c r="AN74" s="113"/>
      <c r="AO74" s="113"/>
      <c r="AP74" s="113"/>
      <c r="AQ74" s="113"/>
      <c r="AR74" s="113"/>
      <c r="AS74" s="113"/>
      <c r="AT74" s="113"/>
      <c r="AU74" s="113"/>
      <c r="AV74" s="113"/>
      <c r="AW74" s="113"/>
      <c r="AX74" s="113"/>
      <c r="AY74" s="113"/>
      <c r="AZ74" s="113"/>
      <c r="BA74" s="113"/>
    </row>
    <row r="75" spans="1:53" s="192" customFormat="1" ht="27" hidden="1" customHeight="1" x14ac:dyDescent="0.2">
      <c r="A75" s="119"/>
      <c r="B75" s="163"/>
      <c r="C75" s="351"/>
      <c r="D75" s="352"/>
      <c r="E75" s="352"/>
      <c r="F75" s="352"/>
      <c r="G75" s="352"/>
      <c r="H75" s="352"/>
      <c r="I75" s="352"/>
      <c r="J75" s="352"/>
      <c r="K75" s="352"/>
      <c r="L75" s="352"/>
      <c r="M75" s="352"/>
      <c r="N75" s="352"/>
      <c r="O75" s="352"/>
      <c r="P75" s="352"/>
      <c r="Q75" s="352"/>
      <c r="R75" s="352"/>
      <c r="S75" s="352"/>
      <c r="T75" s="353"/>
      <c r="U75" s="163"/>
      <c r="V75" s="162"/>
      <c r="W75" s="113"/>
      <c r="X75" s="113"/>
      <c r="Y75" s="113"/>
      <c r="Z75" s="113"/>
      <c r="AA75" s="113"/>
      <c r="AB75" s="113"/>
      <c r="AC75" s="113"/>
      <c r="AD75" s="113"/>
      <c r="AE75" s="113"/>
      <c r="AF75" s="113"/>
      <c r="AG75" s="113"/>
      <c r="AH75" s="113"/>
      <c r="AI75" s="113"/>
      <c r="AJ75" s="113"/>
      <c r="AK75" s="113"/>
      <c r="AL75" s="113"/>
      <c r="AM75" s="113"/>
      <c r="AN75" s="113"/>
      <c r="AO75" s="113"/>
      <c r="AP75" s="113"/>
      <c r="AQ75" s="113"/>
      <c r="AR75" s="113"/>
      <c r="AS75" s="113"/>
      <c r="AT75" s="113"/>
      <c r="AU75" s="113"/>
      <c r="AV75" s="113"/>
      <c r="AW75" s="113"/>
      <c r="AX75" s="113"/>
      <c r="AY75" s="113"/>
      <c r="AZ75" s="113"/>
      <c r="BA75" s="113"/>
    </row>
    <row r="76" spans="1:53" s="192" customFormat="1" ht="27" hidden="1" customHeight="1" x14ac:dyDescent="0.2">
      <c r="A76" s="119"/>
      <c r="B76" s="163"/>
      <c r="C76" s="351"/>
      <c r="D76" s="352"/>
      <c r="E76" s="352"/>
      <c r="F76" s="352"/>
      <c r="G76" s="352"/>
      <c r="H76" s="352"/>
      <c r="I76" s="352"/>
      <c r="J76" s="352"/>
      <c r="K76" s="352"/>
      <c r="L76" s="352"/>
      <c r="M76" s="352"/>
      <c r="N76" s="352"/>
      <c r="O76" s="352"/>
      <c r="P76" s="352"/>
      <c r="Q76" s="352"/>
      <c r="R76" s="352"/>
      <c r="S76" s="352"/>
      <c r="T76" s="353"/>
      <c r="U76" s="163"/>
      <c r="V76" s="162"/>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c r="AT76" s="113"/>
      <c r="AU76" s="113"/>
      <c r="AV76" s="113"/>
      <c r="AW76" s="113"/>
      <c r="AX76" s="113"/>
      <c r="AY76" s="113"/>
      <c r="AZ76" s="113"/>
      <c r="BA76" s="113"/>
    </row>
    <row r="77" spans="1:53" s="192" customFormat="1" ht="27" hidden="1" customHeight="1" x14ac:dyDescent="0.2">
      <c r="A77" s="119"/>
      <c r="B77" s="163"/>
      <c r="C77" s="351"/>
      <c r="D77" s="352"/>
      <c r="E77" s="352"/>
      <c r="F77" s="352"/>
      <c r="G77" s="352"/>
      <c r="H77" s="352"/>
      <c r="I77" s="352"/>
      <c r="J77" s="352"/>
      <c r="K77" s="352"/>
      <c r="L77" s="352"/>
      <c r="M77" s="352"/>
      <c r="N77" s="352"/>
      <c r="O77" s="352"/>
      <c r="P77" s="352"/>
      <c r="Q77" s="352"/>
      <c r="R77" s="352"/>
      <c r="S77" s="352"/>
      <c r="T77" s="353"/>
      <c r="U77" s="163"/>
      <c r="V77" s="162"/>
      <c r="W77" s="113"/>
      <c r="X77" s="113"/>
      <c r="Y77" s="113"/>
      <c r="Z77" s="113"/>
      <c r="AA77" s="113"/>
      <c r="AB77" s="113"/>
      <c r="AC77" s="113"/>
      <c r="AD77" s="113"/>
      <c r="AE77" s="113"/>
      <c r="AF77" s="113"/>
      <c r="AG77" s="113"/>
      <c r="AH77" s="113"/>
      <c r="AI77" s="113"/>
      <c r="AJ77" s="113"/>
      <c r="AK77" s="113"/>
      <c r="AL77" s="113"/>
      <c r="AM77" s="113"/>
      <c r="AN77" s="113"/>
      <c r="AO77" s="113"/>
      <c r="AP77" s="113"/>
      <c r="AQ77" s="113"/>
      <c r="AR77" s="113"/>
      <c r="AS77" s="113"/>
      <c r="AT77" s="113"/>
      <c r="AU77" s="113"/>
      <c r="AV77" s="113"/>
      <c r="AW77" s="113"/>
      <c r="AX77" s="113"/>
      <c r="AY77" s="113"/>
      <c r="AZ77" s="113"/>
      <c r="BA77" s="113"/>
    </row>
    <row r="78" spans="1:53" s="192" customFormat="1" ht="27" hidden="1" customHeight="1" x14ac:dyDescent="0.2">
      <c r="A78" s="127"/>
      <c r="B78" s="163"/>
      <c r="C78" s="351"/>
      <c r="D78" s="352"/>
      <c r="E78" s="352"/>
      <c r="F78" s="352"/>
      <c r="G78" s="352"/>
      <c r="H78" s="352"/>
      <c r="I78" s="352"/>
      <c r="J78" s="352"/>
      <c r="K78" s="352"/>
      <c r="L78" s="352"/>
      <c r="M78" s="352"/>
      <c r="N78" s="352"/>
      <c r="O78" s="352"/>
      <c r="P78" s="352"/>
      <c r="Q78" s="352"/>
      <c r="R78" s="352"/>
      <c r="S78" s="352"/>
      <c r="T78" s="353"/>
      <c r="U78" s="163"/>
      <c r="V78" s="162"/>
      <c r="W78" s="113"/>
      <c r="X78" s="113"/>
      <c r="Y78" s="113"/>
      <c r="Z78" s="113"/>
      <c r="AA78" s="113"/>
      <c r="AB78" s="113"/>
      <c r="AC78" s="113"/>
      <c r="AD78" s="113"/>
      <c r="AE78" s="113"/>
      <c r="AF78" s="113"/>
      <c r="AG78" s="113"/>
      <c r="AH78" s="113"/>
      <c r="AI78" s="113"/>
      <c r="AJ78" s="113"/>
      <c r="AK78" s="113"/>
      <c r="AL78" s="113"/>
      <c r="AM78" s="113"/>
      <c r="AN78" s="113"/>
      <c r="AO78" s="113"/>
      <c r="AP78" s="113"/>
      <c r="AQ78" s="113"/>
      <c r="AR78" s="113"/>
      <c r="AS78" s="113"/>
      <c r="AT78" s="113"/>
      <c r="AU78" s="113"/>
      <c r="AV78" s="113"/>
      <c r="AW78" s="113"/>
      <c r="AX78" s="113"/>
      <c r="AY78" s="113"/>
      <c r="AZ78" s="113"/>
      <c r="BA78" s="113"/>
    </row>
    <row r="79" spans="1:53" s="192" customFormat="1" ht="27" hidden="1" customHeight="1" x14ac:dyDescent="0.2">
      <c r="A79" s="131"/>
      <c r="B79" s="163"/>
      <c r="C79" s="351"/>
      <c r="D79" s="352"/>
      <c r="E79" s="352"/>
      <c r="F79" s="352"/>
      <c r="G79" s="352"/>
      <c r="H79" s="352"/>
      <c r="I79" s="352"/>
      <c r="J79" s="352"/>
      <c r="K79" s="352"/>
      <c r="L79" s="352"/>
      <c r="M79" s="352"/>
      <c r="N79" s="352"/>
      <c r="O79" s="352"/>
      <c r="P79" s="352"/>
      <c r="Q79" s="352"/>
      <c r="R79" s="352"/>
      <c r="S79" s="352"/>
      <c r="T79" s="353"/>
      <c r="U79" s="163"/>
      <c r="V79" s="162"/>
      <c r="W79" s="113"/>
      <c r="X79" s="113"/>
      <c r="Y79" s="113"/>
      <c r="Z79" s="113"/>
      <c r="AA79" s="113"/>
      <c r="AB79" s="113"/>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13"/>
      <c r="AY79" s="113"/>
      <c r="AZ79" s="113"/>
      <c r="BA79" s="113"/>
    </row>
    <row r="80" spans="1:53" s="192" customFormat="1" ht="27" hidden="1" customHeight="1" x14ac:dyDescent="0.2">
      <c r="A80" s="136"/>
      <c r="B80" s="163"/>
      <c r="C80" s="351"/>
      <c r="D80" s="352"/>
      <c r="E80" s="352"/>
      <c r="F80" s="352"/>
      <c r="G80" s="352"/>
      <c r="H80" s="352"/>
      <c r="I80" s="352"/>
      <c r="J80" s="352"/>
      <c r="K80" s="352"/>
      <c r="L80" s="352"/>
      <c r="M80" s="352"/>
      <c r="N80" s="352"/>
      <c r="O80" s="352"/>
      <c r="P80" s="352"/>
      <c r="Q80" s="352"/>
      <c r="R80" s="352"/>
      <c r="S80" s="352"/>
      <c r="T80" s="353"/>
      <c r="U80" s="163"/>
      <c r="V80" s="162"/>
      <c r="W80" s="113"/>
      <c r="X80" s="113"/>
      <c r="Y80" s="113"/>
      <c r="Z80" s="113"/>
      <c r="AA80" s="113"/>
      <c r="AB80" s="113"/>
      <c r="AC80" s="113"/>
      <c r="AD80" s="113"/>
      <c r="AE80" s="113"/>
      <c r="AF80" s="113"/>
      <c r="AG80" s="113"/>
      <c r="AH80" s="113"/>
      <c r="AI80" s="113"/>
      <c r="AJ80" s="113"/>
      <c r="AK80" s="113"/>
      <c r="AL80" s="113"/>
      <c r="AM80" s="113"/>
      <c r="AN80" s="113"/>
      <c r="AO80" s="113"/>
      <c r="AP80" s="113"/>
      <c r="AQ80" s="113"/>
      <c r="AR80" s="113"/>
      <c r="AS80" s="113"/>
      <c r="AT80" s="113"/>
      <c r="AU80" s="113"/>
      <c r="AV80" s="113"/>
      <c r="AW80" s="113"/>
      <c r="AX80" s="113"/>
      <c r="AY80" s="113"/>
      <c r="AZ80" s="113"/>
      <c r="BA80" s="113"/>
    </row>
    <row r="81" spans="1:53" s="192" customFormat="1" ht="27" hidden="1" customHeight="1" x14ac:dyDescent="0.2">
      <c r="A81" s="136"/>
      <c r="B81" s="163"/>
      <c r="C81" s="351"/>
      <c r="D81" s="352"/>
      <c r="E81" s="352"/>
      <c r="F81" s="352"/>
      <c r="G81" s="352"/>
      <c r="H81" s="352"/>
      <c r="I81" s="352"/>
      <c r="J81" s="352"/>
      <c r="K81" s="352"/>
      <c r="L81" s="352"/>
      <c r="M81" s="352"/>
      <c r="N81" s="352"/>
      <c r="O81" s="352"/>
      <c r="P81" s="352"/>
      <c r="Q81" s="352"/>
      <c r="R81" s="352"/>
      <c r="S81" s="352"/>
      <c r="T81" s="353"/>
      <c r="U81" s="163"/>
      <c r="V81" s="162"/>
      <c r="W81" s="113"/>
      <c r="X81" s="113"/>
      <c r="Y81" s="113"/>
      <c r="Z81" s="113"/>
      <c r="AA81" s="113"/>
      <c r="AB81" s="113"/>
      <c r="AC81" s="113"/>
      <c r="AD81" s="113"/>
      <c r="AE81" s="113"/>
      <c r="AF81" s="113"/>
      <c r="AG81" s="113"/>
      <c r="AH81" s="113"/>
      <c r="AI81" s="113"/>
      <c r="AJ81" s="113"/>
      <c r="AK81" s="113"/>
      <c r="AL81" s="113"/>
      <c r="AM81" s="113"/>
      <c r="AN81" s="113"/>
      <c r="AO81" s="113"/>
      <c r="AP81" s="113"/>
      <c r="AQ81" s="113"/>
      <c r="AR81" s="113"/>
      <c r="AS81" s="113"/>
      <c r="AT81" s="113"/>
      <c r="AU81" s="113"/>
      <c r="AV81" s="113"/>
      <c r="AW81" s="113"/>
      <c r="AX81" s="113"/>
      <c r="AY81" s="113"/>
      <c r="AZ81" s="113"/>
      <c r="BA81" s="113"/>
    </row>
    <row r="82" spans="1:53" s="193" customFormat="1" ht="27" hidden="1" customHeight="1" x14ac:dyDescent="0.45">
      <c r="A82" s="144"/>
      <c r="B82" s="163"/>
      <c r="C82" s="351"/>
      <c r="D82" s="352"/>
      <c r="E82" s="352"/>
      <c r="F82" s="352"/>
      <c r="G82" s="352"/>
      <c r="H82" s="352"/>
      <c r="I82" s="352"/>
      <c r="J82" s="352"/>
      <c r="K82" s="352"/>
      <c r="L82" s="352"/>
      <c r="M82" s="352"/>
      <c r="N82" s="352"/>
      <c r="O82" s="352"/>
      <c r="P82" s="352"/>
      <c r="Q82" s="352"/>
      <c r="R82" s="352"/>
      <c r="S82" s="352"/>
      <c r="T82" s="353"/>
      <c r="U82" s="163"/>
      <c r="V82" s="162"/>
      <c r="W82" s="113"/>
      <c r="X82" s="113"/>
      <c r="Y82" s="113"/>
      <c r="Z82" s="113"/>
      <c r="AA82" s="113"/>
      <c r="AB82" s="113"/>
      <c r="AC82" s="113"/>
      <c r="AD82" s="113"/>
      <c r="AE82" s="113"/>
      <c r="AF82" s="113"/>
      <c r="AG82" s="113"/>
      <c r="AH82" s="113"/>
      <c r="AI82" s="113"/>
      <c r="AJ82" s="113"/>
      <c r="AK82" s="113"/>
      <c r="AL82" s="113"/>
      <c r="AM82" s="113"/>
      <c r="AN82" s="113"/>
      <c r="AO82" s="113"/>
      <c r="AP82" s="113"/>
      <c r="AQ82" s="113"/>
      <c r="AR82" s="113"/>
      <c r="AS82" s="113"/>
      <c r="AT82" s="113"/>
      <c r="AU82" s="113"/>
      <c r="AV82" s="113"/>
      <c r="AW82" s="113"/>
      <c r="AX82" s="113"/>
      <c r="AY82" s="113"/>
      <c r="AZ82" s="113"/>
      <c r="BA82" s="113"/>
    </row>
    <row r="83" spans="1:53" ht="27" hidden="1" customHeight="1" x14ac:dyDescent="0.2">
      <c r="A83" s="149"/>
      <c r="B83" s="163"/>
      <c r="C83" s="351"/>
      <c r="D83" s="352"/>
      <c r="E83" s="352"/>
      <c r="F83" s="352"/>
      <c r="G83" s="352"/>
      <c r="H83" s="352"/>
      <c r="I83" s="352"/>
      <c r="J83" s="352"/>
      <c r="K83" s="352"/>
      <c r="L83" s="352"/>
      <c r="M83" s="352"/>
      <c r="N83" s="352"/>
      <c r="O83" s="352"/>
      <c r="P83" s="352"/>
      <c r="Q83" s="352"/>
      <c r="R83" s="352"/>
      <c r="S83" s="352"/>
      <c r="T83" s="353"/>
      <c r="U83" s="163"/>
      <c r="V83" s="162"/>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row>
    <row r="84" spans="1:53" ht="27" hidden="1" customHeight="1" x14ac:dyDescent="0.2">
      <c r="A84" s="149"/>
      <c r="B84" s="163"/>
      <c r="C84" s="351"/>
      <c r="D84" s="352"/>
      <c r="E84" s="352"/>
      <c r="F84" s="352"/>
      <c r="G84" s="352"/>
      <c r="H84" s="352"/>
      <c r="I84" s="352"/>
      <c r="J84" s="352"/>
      <c r="K84" s="352"/>
      <c r="L84" s="352"/>
      <c r="M84" s="352"/>
      <c r="N84" s="352"/>
      <c r="O84" s="352"/>
      <c r="P84" s="352"/>
      <c r="Q84" s="352"/>
      <c r="R84" s="352"/>
      <c r="S84" s="352"/>
      <c r="T84" s="353"/>
      <c r="U84" s="163"/>
      <c r="V84" s="162"/>
      <c r="W84" s="113"/>
      <c r="X84" s="113"/>
      <c r="Y84" s="113"/>
      <c r="Z84" s="113"/>
      <c r="AA84" s="113"/>
      <c r="AB84" s="113"/>
      <c r="AC84" s="113"/>
      <c r="AD84" s="113"/>
      <c r="AE84" s="113"/>
      <c r="AF84" s="113"/>
      <c r="AG84" s="113"/>
      <c r="AH84" s="113"/>
      <c r="AI84" s="113"/>
      <c r="AJ84" s="113"/>
      <c r="AK84" s="113"/>
      <c r="AL84" s="113"/>
      <c r="AM84" s="113"/>
      <c r="AN84" s="113"/>
      <c r="AO84" s="113"/>
      <c r="AP84" s="113"/>
      <c r="AQ84" s="113"/>
      <c r="AR84" s="113"/>
      <c r="AS84" s="113"/>
      <c r="AT84" s="113"/>
      <c r="AU84" s="113"/>
      <c r="AV84" s="113"/>
      <c r="AW84" s="113"/>
      <c r="AX84" s="113"/>
      <c r="AY84" s="113"/>
      <c r="AZ84" s="113"/>
      <c r="BA84" s="113"/>
    </row>
    <row r="85" spans="1:53" ht="27" hidden="1" customHeight="1" x14ac:dyDescent="0.2">
      <c r="A85" s="150">
        <v>44604.594259259262</v>
      </c>
      <c r="B85" s="163"/>
      <c r="C85" s="351"/>
      <c r="D85" s="352"/>
      <c r="E85" s="352"/>
      <c r="F85" s="352"/>
      <c r="G85" s="352"/>
      <c r="H85" s="352"/>
      <c r="I85" s="352"/>
      <c r="J85" s="352"/>
      <c r="K85" s="352"/>
      <c r="L85" s="352"/>
      <c r="M85" s="352"/>
      <c r="N85" s="352"/>
      <c r="O85" s="352"/>
      <c r="P85" s="352"/>
      <c r="Q85" s="352"/>
      <c r="R85" s="352"/>
      <c r="S85" s="352"/>
      <c r="T85" s="353"/>
      <c r="U85" s="163"/>
      <c r="V85" s="162"/>
      <c r="W85" s="113"/>
      <c r="X85" s="113"/>
      <c r="Y85" s="113"/>
      <c r="Z85" s="113"/>
      <c r="AA85" s="113"/>
      <c r="AB85" s="113"/>
      <c r="AC85" s="113"/>
      <c r="AD85" s="113"/>
      <c r="AE85" s="113"/>
      <c r="AF85" s="113"/>
      <c r="AG85" s="113"/>
      <c r="AH85" s="113"/>
      <c r="AI85" s="113"/>
      <c r="AJ85" s="113"/>
      <c r="AK85" s="113"/>
      <c r="AL85" s="113"/>
      <c r="AM85" s="113"/>
      <c r="AN85" s="113"/>
      <c r="AO85" s="113"/>
      <c r="AP85" s="113"/>
      <c r="AQ85" s="113"/>
      <c r="AR85" s="113"/>
      <c r="AS85" s="113"/>
      <c r="AT85" s="113"/>
      <c r="AU85" s="113"/>
      <c r="AV85" s="113"/>
      <c r="AW85" s="113"/>
      <c r="AX85" s="113"/>
      <c r="AY85" s="113"/>
      <c r="AZ85" s="113"/>
      <c r="BA85" s="113"/>
    </row>
    <row r="86" spans="1:53" ht="27" hidden="1" customHeight="1" x14ac:dyDescent="0.2">
      <c r="A86" s="149"/>
      <c r="B86" s="163"/>
      <c r="C86" s="351"/>
      <c r="D86" s="352"/>
      <c r="E86" s="352"/>
      <c r="F86" s="352"/>
      <c r="G86" s="352"/>
      <c r="H86" s="352"/>
      <c r="I86" s="352"/>
      <c r="J86" s="352"/>
      <c r="K86" s="352"/>
      <c r="L86" s="352"/>
      <c r="M86" s="352"/>
      <c r="N86" s="352"/>
      <c r="O86" s="352"/>
      <c r="P86" s="352"/>
      <c r="Q86" s="352"/>
      <c r="R86" s="352"/>
      <c r="S86" s="352"/>
      <c r="T86" s="353"/>
      <c r="U86" s="163"/>
      <c r="V86" s="162"/>
      <c r="W86" s="113"/>
      <c r="X86" s="113"/>
      <c r="Y86" s="113"/>
      <c r="Z86" s="113"/>
      <c r="AA86" s="113"/>
      <c r="AB86" s="113"/>
      <c r="AC86" s="113"/>
      <c r="AD86" s="113"/>
      <c r="AE86" s="113"/>
      <c r="AF86" s="113"/>
      <c r="AG86" s="113"/>
      <c r="AH86" s="113"/>
      <c r="AI86" s="113"/>
      <c r="AJ86" s="113"/>
      <c r="AK86" s="113"/>
      <c r="AL86" s="113"/>
      <c r="AM86" s="113"/>
      <c r="AN86" s="113"/>
      <c r="AO86" s="113"/>
      <c r="AP86" s="113"/>
      <c r="AQ86" s="113"/>
      <c r="AR86" s="113"/>
      <c r="AS86" s="113"/>
      <c r="AT86" s="113"/>
      <c r="AU86" s="113"/>
      <c r="AV86" s="113"/>
      <c r="AW86" s="113"/>
      <c r="AX86" s="113"/>
      <c r="AY86" s="113"/>
      <c r="AZ86" s="113"/>
      <c r="BA86" s="113"/>
    </row>
    <row r="87" spans="1:53" ht="27" hidden="1" customHeight="1" x14ac:dyDescent="0.2">
      <c r="A87" s="149"/>
      <c r="B87" s="163"/>
      <c r="C87" s="351"/>
      <c r="D87" s="352"/>
      <c r="E87" s="352"/>
      <c r="F87" s="352"/>
      <c r="G87" s="352"/>
      <c r="H87" s="352"/>
      <c r="I87" s="352"/>
      <c r="J87" s="352"/>
      <c r="K87" s="352"/>
      <c r="L87" s="352"/>
      <c r="M87" s="352"/>
      <c r="N87" s="352"/>
      <c r="O87" s="352"/>
      <c r="P87" s="352"/>
      <c r="Q87" s="352"/>
      <c r="R87" s="352"/>
      <c r="S87" s="352"/>
      <c r="T87" s="353"/>
      <c r="U87" s="163"/>
      <c r="V87" s="162"/>
      <c r="W87" s="113"/>
      <c r="X87" s="113"/>
      <c r="Y87" s="113"/>
      <c r="Z87" s="113"/>
      <c r="AA87" s="113"/>
      <c r="AB87" s="113"/>
      <c r="AC87" s="113"/>
      <c r="AD87" s="113"/>
      <c r="AE87" s="113"/>
      <c r="AF87" s="113"/>
      <c r="AG87" s="113"/>
      <c r="AH87" s="113"/>
      <c r="AI87" s="113"/>
      <c r="AJ87" s="113"/>
      <c r="AK87" s="113"/>
      <c r="AL87" s="113"/>
      <c r="AM87" s="113"/>
      <c r="AN87" s="113"/>
      <c r="AO87" s="113"/>
      <c r="AP87" s="113"/>
      <c r="AQ87" s="113"/>
      <c r="AR87" s="113"/>
      <c r="AS87" s="113"/>
      <c r="AT87" s="113"/>
      <c r="AU87" s="113"/>
      <c r="AV87" s="113"/>
      <c r="AW87" s="113"/>
      <c r="AX87" s="113"/>
      <c r="AY87" s="113"/>
      <c r="AZ87" s="113"/>
      <c r="BA87" s="113"/>
    </row>
    <row r="88" spans="1:53" ht="27" hidden="1" customHeight="1" x14ac:dyDescent="0.2">
      <c r="A88" s="151"/>
      <c r="B88" s="163"/>
      <c r="C88" s="351"/>
      <c r="D88" s="352"/>
      <c r="E88" s="352"/>
      <c r="F88" s="352"/>
      <c r="G88" s="352"/>
      <c r="H88" s="352"/>
      <c r="I88" s="352"/>
      <c r="J88" s="352"/>
      <c r="K88" s="352"/>
      <c r="L88" s="352"/>
      <c r="M88" s="352"/>
      <c r="N88" s="352"/>
      <c r="O88" s="352"/>
      <c r="P88" s="352"/>
      <c r="Q88" s="352"/>
      <c r="R88" s="352"/>
      <c r="S88" s="352"/>
      <c r="T88" s="353"/>
      <c r="U88" s="163"/>
      <c r="V88" s="162"/>
      <c r="W88" s="113"/>
      <c r="X88" s="113"/>
      <c r="Y88" s="113"/>
      <c r="Z88" s="113"/>
      <c r="AA88" s="113"/>
      <c r="AB88" s="113"/>
      <c r="AC88" s="113"/>
      <c r="AD88" s="113"/>
      <c r="AE88" s="113"/>
      <c r="AF88" s="113"/>
      <c r="AG88" s="113"/>
      <c r="AH88" s="113"/>
      <c r="AI88" s="113"/>
      <c r="AJ88" s="113"/>
      <c r="AK88" s="113"/>
      <c r="AL88" s="113"/>
      <c r="AM88" s="113"/>
      <c r="AN88" s="113"/>
      <c r="AO88" s="113"/>
      <c r="AP88" s="113"/>
      <c r="AQ88" s="113"/>
      <c r="AR88" s="113"/>
      <c r="AS88" s="113"/>
      <c r="AT88" s="113"/>
      <c r="AU88" s="113"/>
      <c r="AV88" s="113"/>
      <c r="AW88" s="113"/>
      <c r="AX88" s="113"/>
      <c r="AY88" s="113"/>
      <c r="AZ88" s="113"/>
      <c r="BA88" s="113"/>
    </row>
    <row r="89" spans="1:53" ht="27" hidden="1" customHeight="1" x14ac:dyDescent="0.2">
      <c r="A89" s="151"/>
      <c r="B89" s="163"/>
      <c r="C89" s="351"/>
      <c r="D89" s="352"/>
      <c r="E89" s="352"/>
      <c r="F89" s="352"/>
      <c r="G89" s="352"/>
      <c r="H89" s="352"/>
      <c r="I89" s="352"/>
      <c r="J89" s="352"/>
      <c r="K89" s="352"/>
      <c r="L89" s="352"/>
      <c r="M89" s="352"/>
      <c r="N89" s="352"/>
      <c r="O89" s="352"/>
      <c r="P89" s="352"/>
      <c r="Q89" s="352"/>
      <c r="R89" s="352"/>
      <c r="S89" s="352"/>
      <c r="T89" s="353"/>
      <c r="U89" s="163"/>
      <c r="V89" s="162"/>
      <c r="W89" s="113"/>
      <c r="X89" s="113"/>
      <c r="Y89" s="113"/>
      <c r="Z89" s="113"/>
      <c r="AA89" s="113"/>
      <c r="AB89" s="113"/>
      <c r="AC89" s="113"/>
      <c r="AD89" s="113"/>
      <c r="AE89" s="113"/>
      <c r="AF89" s="113"/>
      <c r="AG89" s="113"/>
      <c r="AH89" s="113"/>
      <c r="AI89" s="113"/>
      <c r="AJ89" s="113"/>
      <c r="AK89" s="113"/>
      <c r="AL89" s="113"/>
      <c r="AM89" s="113"/>
      <c r="AN89" s="113"/>
      <c r="AO89" s="113"/>
      <c r="AP89" s="113"/>
      <c r="AQ89" s="113"/>
      <c r="AR89" s="113"/>
      <c r="AS89" s="113"/>
      <c r="AT89" s="113"/>
      <c r="AU89" s="113"/>
      <c r="AV89" s="113"/>
      <c r="AW89" s="113"/>
      <c r="AX89" s="113"/>
      <c r="AY89" s="113"/>
      <c r="AZ89" s="113"/>
      <c r="BA89" s="113"/>
    </row>
    <row r="90" spans="1:53" ht="27" hidden="1" customHeight="1" x14ac:dyDescent="0.2">
      <c r="A90" s="111"/>
      <c r="B90" s="163"/>
      <c r="C90" s="351"/>
      <c r="D90" s="352"/>
      <c r="E90" s="352"/>
      <c r="F90" s="352"/>
      <c r="G90" s="352"/>
      <c r="H90" s="352"/>
      <c r="I90" s="352"/>
      <c r="J90" s="352"/>
      <c r="K90" s="352"/>
      <c r="L90" s="352"/>
      <c r="M90" s="352"/>
      <c r="N90" s="352"/>
      <c r="O90" s="352"/>
      <c r="P90" s="352"/>
      <c r="Q90" s="352"/>
      <c r="R90" s="352"/>
      <c r="S90" s="352"/>
      <c r="T90" s="353"/>
      <c r="U90" s="163"/>
      <c r="V90" s="162"/>
      <c r="W90" s="113"/>
      <c r="X90" s="113"/>
      <c r="Y90" s="113"/>
      <c r="Z90" s="113"/>
      <c r="AA90" s="113"/>
      <c r="AB90" s="113"/>
      <c r="AC90" s="113"/>
      <c r="AD90" s="113"/>
      <c r="AE90" s="113"/>
      <c r="AF90" s="113"/>
      <c r="AG90" s="113"/>
      <c r="AH90" s="113"/>
      <c r="AI90" s="113"/>
      <c r="AJ90" s="113"/>
      <c r="AK90" s="113"/>
      <c r="AL90" s="113"/>
      <c r="AM90" s="113"/>
      <c r="AN90" s="113"/>
      <c r="AO90" s="113"/>
      <c r="AP90" s="113"/>
      <c r="AQ90" s="113"/>
      <c r="AR90" s="113"/>
      <c r="AS90" s="113"/>
      <c r="AT90" s="113"/>
      <c r="AU90" s="113"/>
      <c r="AV90" s="113"/>
      <c r="AW90" s="113"/>
      <c r="AX90" s="113"/>
      <c r="AY90" s="113"/>
      <c r="AZ90" s="113"/>
      <c r="BA90" s="113"/>
    </row>
    <row r="91" spans="1:53" ht="27" hidden="1" customHeight="1" x14ac:dyDescent="0.2">
      <c r="A91" s="149"/>
      <c r="B91" s="163"/>
      <c r="C91" s="351"/>
      <c r="D91" s="352"/>
      <c r="E91" s="352"/>
      <c r="F91" s="352"/>
      <c r="G91" s="352"/>
      <c r="H91" s="352"/>
      <c r="I91" s="352"/>
      <c r="J91" s="352"/>
      <c r="K91" s="352"/>
      <c r="L91" s="352"/>
      <c r="M91" s="352"/>
      <c r="N91" s="352"/>
      <c r="O91" s="352"/>
      <c r="P91" s="352"/>
      <c r="Q91" s="352"/>
      <c r="R91" s="352"/>
      <c r="S91" s="352"/>
      <c r="T91" s="353"/>
      <c r="U91" s="163"/>
      <c r="V91" s="162"/>
      <c r="W91" s="113"/>
      <c r="X91" s="113"/>
      <c r="Y91" s="113"/>
      <c r="Z91" s="113"/>
      <c r="AA91" s="113"/>
      <c r="AB91" s="113"/>
      <c r="AC91" s="113"/>
      <c r="AD91" s="113"/>
      <c r="AE91" s="113"/>
      <c r="AF91" s="113"/>
      <c r="AG91" s="113"/>
      <c r="AH91" s="113"/>
      <c r="AI91" s="113"/>
      <c r="AJ91" s="113"/>
      <c r="AK91" s="113"/>
      <c r="AL91" s="113"/>
      <c r="AM91" s="113"/>
      <c r="AN91" s="113"/>
      <c r="AO91" s="113"/>
      <c r="AP91" s="113"/>
      <c r="AQ91" s="113"/>
      <c r="AR91" s="113"/>
      <c r="AS91" s="113"/>
      <c r="AT91" s="113"/>
      <c r="AU91" s="113"/>
      <c r="AV91" s="113"/>
      <c r="AW91" s="113"/>
      <c r="AX91" s="113"/>
      <c r="AY91" s="113"/>
      <c r="AZ91" s="113"/>
      <c r="BA91" s="113"/>
    </row>
    <row r="92" spans="1:53" ht="27" hidden="1" customHeight="1" x14ac:dyDescent="0.2">
      <c r="A92" s="111"/>
      <c r="B92" s="163"/>
      <c r="C92" s="351"/>
      <c r="D92" s="352"/>
      <c r="E92" s="352"/>
      <c r="F92" s="352"/>
      <c r="G92" s="352"/>
      <c r="H92" s="352"/>
      <c r="I92" s="352"/>
      <c r="J92" s="352"/>
      <c r="K92" s="352"/>
      <c r="L92" s="352"/>
      <c r="M92" s="352"/>
      <c r="N92" s="352"/>
      <c r="O92" s="352"/>
      <c r="P92" s="352"/>
      <c r="Q92" s="352"/>
      <c r="R92" s="352"/>
      <c r="S92" s="352"/>
      <c r="T92" s="353"/>
      <c r="U92" s="163"/>
      <c r="V92" s="162"/>
      <c r="W92" s="113"/>
      <c r="X92" s="113"/>
      <c r="Y92" s="113"/>
      <c r="Z92" s="113"/>
      <c r="AA92" s="113"/>
      <c r="AB92" s="113"/>
      <c r="AC92" s="113"/>
      <c r="AD92" s="113"/>
      <c r="AE92" s="113"/>
      <c r="AF92" s="113"/>
      <c r="AG92" s="113"/>
      <c r="AH92" s="113"/>
      <c r="AI92" s="113"/>
      <c r="AJ92" s="113"/>
      <c r="AK92" s="113"/>
      <c r="AL92" s="113"/>
      <c r="AM92" s="113"/>
      <c r="AN92" s="113"/>
      <c r="AO92" s="113"/>
      <c r="AP92" s="113"/>
      <c r="AQ92" s="113"/>
      <c r="AR92" s="113"/>
      <c r="AS92" s="113"/>
      <c r="AT92" s="113"/>
      <c r="AU92" s="113"/>
      <c r="AV92" s="113"/>
      <c r="AW92" s="113"/>
      <c r="AX92" s="113"/>
      <c r="AY92" s="113"/>
      <c r="AZ92" s="113"/>
      <c r="BA92" s="113"/>
    </row>
    <row r="93" spans="1:53" ht="27" hidden="1" customHeight="1" x14ac:dyDescent="0.2">
      <c r="A93" s="111"/>
      <c r="B93" s="163"/>
      <c r="C93" s="351"/>
      <c r="D93" s="352"/>
      <c r="E93" s="352"/>
      <c r="F93" s="352"/>
      <c r="G93" s="352"/>
      <c r="H93" s="352"/>
      <c r="I93" s="352"/>
      <c r="J93" s="352"/>
      <c r="K93" s="352"/>
      <c r="L93" s="352"/>
      <c r="M93" s="352"/>
      <c r="N93" s="352"/>
      <c r="O93" s="352"/>
      <c r="P93" s="352"/>
      <c r="Q93" s="352"/>
      <c r="R93" s="352"/>
      <c r="S93" s="352"/>
      <c r="T93" s="353"/>
      <c r="U93" s="163"/>
      <c r="V93" s="162"/>
      <c r="W93" s="113"/>
      <c r="X93" s="113"/>
      <c r="Y93" s="113"/>
      <c r="Z93" s="113"/>
      <c r="AA93" s="113"/>
      <c r="AB93" s="113"/>
      <c r="AC93" s="113"/>
      <c r="AD93" s="113"/>
      <c r="AE93" s="113"/>
      <c r="AF93" s="113"/>
      <c r="AG93" s="113"/>
      <c r="AH93" s="113"/>
      <c r="AI93" s="113"/>
      <c r="AJ93" s="113"/>
      <c r="AK93" s="113"/>
      <c r="AL93" s="113"/>
      <c r="AM93" s="113"/>
      <c r="AN93" s="113"/>
      <c r="AO93" s="113"/>
      <c r="AP93" s="113"/>
      <c r="AQ93" s="113"/>
      <c r="AR93" s="113"/>
      <c r="AS93" s="113"/>
      <c r="AT93" s="113"/>
      <c r="AU93" s="113"/>
      <c r="AV93" s="113"/>
      <c r="AW93" s="113"/>
      <c r="AX93" s="113"/>
      <c r="AY93" s="113"/>
      <c r="AZ93" s="113"/>
      <c r="BA93" s="113"/>
    </row>
    <row r="94" spans="1:53" ht="27" hidden="1" customHeight="1" x14ac:dyDescent="0.2">
      <c r="A94" s="111"/>
      <c r="B94" s="163"/>
      <c r="C94" s="351"/>
      <c r="D94" s="352"/>
      <c r="E94" s="352"/>
      <c r="F94" s="352"/>
      <c r="G94" s="352"/>
      <c r="H94" s="352"/>
      <c r="I94" s="352"/>
      <c r="J94" s="352"/>
      <c r="K94" s="352"/>
      <c r="L94" s="352"/>
      <c r="M94" s="352"/>
      <c r="N94" s="352"/>
      <c r="O94" s="352"/>
      <c r="P94" s="352"/>
      <c r="Q94" s="352"/>
      <c r="R94" s="352"/>
      <c r="S94" s="352"/>
      <c r="T94" s="353"/>
      <c r="U94" s="163"/>
      <c r="V94" s="162"/>
      <c r="W94" s="113"/>
      <c r="X94" s="113"/>
      <c r="Y94" s="113"/>
      <c r="Z94" s="113"/>
      <c r="AA94" s="113"/>
      <c r="AB94" s="113"/>
      <c r="AC94" s="113"/>
      <c r="AD94" s="113"/>
      <c r="AE94" s="113"/>
      <c r="AF94" s="113"/>
      <c r="AG94" s="113"/>
      <c r="AH94" s="113"/>
      <c r="AI94" s="113"/>
      <c r="AJ94" s="113"/>
      <c r="AK94" s="113"/>
      <c r="AL94" s="113"/>
      <c r="AM94" s="113"/>
      <c r="AN94" s="113"/>
      <c r="AO94" s="113"/>
      <c r="AP94" s="113"/>
      <c r="AQ94" s="113"/>
      <c r="AR94" s="113"/>
      <c r="AS94" s="113"/>
      <c r="AT94" s="113"/>
      <c r="AU94" s="113"/>
      <c r="AV94" s="113"/>
      <c r="AW94" s="113"/>
      <c r="AX94" s="113"/>
      <c r="AY94" s="113"/>
      <c r="AZ94" s="113"/>
      <c r="BA94" s="113"/>
    </row>
    <row r="95" spans="1:53" ht="27" hidden="1" customHeight="1" x14ac:dyDescent="0.2">
      <c r="A95" s="111"/>
      <c r="B95" s="163"/>
      <c r="C95" s="351"/>
      <c r="D95" s="352"/>
      <c r="E95" s="352"/>
      <c r="F95" s="352"/>
      <c r="G95" s="352"/>
      <c r="H95" s="352"/>
      <c r="I95" s="352"/>
      <c r="J95" s="352"/>
      <c r="K95" s="352"/>
      <c r="L95" s="352"/>
      <c r="M95" s="352"/>
      <c r="N95" s="352"/>
      <c r="O95" s="352"/>
      <c r="P95" s="352"/>
      <c r="Q95" s="352"/>
      <c r="R95" s="352"/>
      <c r="S95" s="352"/>
      <c r="T95" s="353"/>
      <c r="U95" s="163"/>
      <c r="V95" s="162"/>
      <c r="W95" s="113"/>
      <c r="X95" s="113"/>
      <c r="Y95" s="113"/>
      <c r="Z95" s="113"/>
      <c r="AA95" s="113"/>
      <c r="AB95" s="113"/>
      <c r="AC95" s="113"/>
      <c r="AD95" s="113"/>
      <c r="AE95" s="113"/>
      <c r="AF95" s="113"/>
      <c r="AG95" s="113"/>
      <c r="AH95" s="113"/>
      <c r="AI95" s="113"/>
      <c r="AJ95" s="113"/>
      <c r="AK95" s="113"/>
      <c r="AL95" s="113"/>
      <c r="AM95" s="113"/>
      <c r="AN95" s="113"/>
      <c r="AO95" s="113"/>
      <c r="AP95" s="113"/>
      <c r="AQ95" s="113"/>
      <c r="AR95" s="113"/>
      <c r="AS95" s="113"/>
      <c r="AT95" s="113"/>
      <c r="AU95" s="113"/>
      <c r="AV95" s="113"/>
      <c r="AW95" s="113"/>
      <c r="AX95" s="113"/>
      <c r="AY95" s="113"/>
      <c r="AZ95" s="113"/>
      <c r="BA95" s="113"/>
    </row>
    <row r="96" spans="1:53" s="194" customFormat="1" ht="27" hidden="1" customHeight="1" x14ac:dyDescent="0.2">
      <c r="A96" s="153"/>
      <c r="B96" s="163"/>
      <c r="C96" s="351"/>
      <c r="D96" s="352"/>
      <c r="E96" s="352"/>
      <c r="F96" s="352"/>
      <c r="G96" s="352"/>
      <c r="H96" s="352"/>
      <c r="I96" s="352"/>
      <c r="J96" s="352"/>
      <c r="K96" s="352"/>
      <c r="L96" s="352"/>
      <c r="M96" s="352"/>
      <c r="N96" s="352"/>
      <c r="O96" s="352"/>
      <c r="P96" s="352"/>
      <c r="Q96" s="352"/>
      <c r="R96" s="352"/>
      <c r="S96" s="352"/>
      <c r="T96" s="353"/>
      <c r="U96" s="163"/>
      <c r="V96" s="162"/>
      <c r="W96" s="113"/>
      <c r="X96" s="113"/>
      <c r="Y96" s="113"/>
      <c r="Z96" s="113"/>
      <c r="AA96" s="113"/>
      <c r="AB96" s="113"/>
      <c r="AC96" s="113"/>
      <c r="AD96" s="113"/>
      <c r="AE96" s="113"/>
      <c r="AF96" s="113"/>
      <c r="AG96" s="113"/>
      <c r="AH96" s="113"/>
      <c r="AI96" s="113"/>
      <c r="AJ96" s="113"/>
      <c r="AK96" s="113"/>
      <c r="AL96" s="113"/>
      <c r="AM96" s="113"/>
      <c r="AN96" s="113"/>
      <c r="AO96" s="113"/>
      <c r="AP96" s="113"/>
      <c r="AQ96" s="113"/>
      <c r="AR96" s="113"/>
      <c r="AS96" s="113"/>
      <c r="AT96" s="113"/>
      <c r="AU96" s="113"/>
      <c r="AV96" s="113"/>
      <c r="AW96" s="113"/>
      <c r="AX96" s="113"/>
      <c r="AY96" s="113"/>
      <c r="AZ96" s="113"/>
      <c r="BA96" s="113"/>
    </row>
    <row r="97" spans="1:53" ht="27" hidden="1" customHeight="1" x14ac:dyDescent="0.2">
      <c r="A97" s="111"/>
      <c r="B97" s="163"/>
      <c r="C97" s="351"/>
      <c r="D97" s="352"/>
      <c r="E97" s="352"/>
      <c r="F97" s="352"/>
      <c r="G97" s="352"/>
      <c r="H97" s="352"/>
      <c r="I97" s="352"/>
      <c r="J97" s="352"/>
      <c r="K97" s="352"/>
      <c r="L97" s="352"/>
      <c r="M97" s="352"/>
      <c r="N97" s="352"/>
      <c r="O97" s="352"/>
      <c r="P97" s="352"/>
      <c r="Q97" s="352"/>
      <c r="R97" s="352"/>
      <c r="S97" s="352"/>
      <c r="T97" s="353"/>
      <c r="U97" s="163"/>
      <c r="V97" s="162"/>
      <c r="W97" s="113"/>
      <c r="X97" s="113"/>
      <c r="Y97" s="113"/>
      <c r="Z97" s="113"/>
      <c r="AA97" s="113"/>
      <c r="AB97" s="113"/>
      <c r="AC97" s="113"/>
      <c r="AD97" s="113"/>
      <c r="AE97" s="113"/>
      <c r="AF97" s="113"/>
      <c r="AG97" s="113"/>
      <c r="AH97" s="113"/>
      <c r="AI97" s="113"/>
      <c r="AJ97" s="113"/>
      <c r="AK97" s="113"/>
      <c r="AL97" s="113"/>
      <c r="AM97" s="113"/>
      <c r="AN97" s="113"/>
      <c r="AO97" s="113"/>
      <c r="AP97" s="113"/>
      <c r="AQ97" s="113"/>
      <c r="AR97" s="113"/>
      <c r="AS97" s="113"/>
      <c r="AT97" s="113"/>
      <c r="AU97" s="113"/>
      <c r="AV97" s="113"/>
      <c r="AW97" s="113"/>
      <c r="AX97" s="113"/>
      <c r="AY97" s="113"/>
      <c r="AZ97" s="113"/>
      <c r="BA97" s="113"/>
    </row>
    <row r="98" spans="1:53" ht="27" hidden="1" customHeight="1" x14ac:dyDescent="0.2">
      <c r="A98" s="111"/>
      <c r="B98" s="163"/>
      <c r="C98" s="351"/>
      <c r="D98" s="352"/>
      <c r="E98" s="352"/>
      <c r="F98" s="352"/>
      <c r="G98" s="352"/>
      <c r="H98" s="352"/>
      <c r="I98" s="352"/>
      <c r="J98" s="352"/>
      <c r="K98" s="352"/>
      <c r="L98" s="352"/>
      <c r="M98" s="352"/>
      <c r="N98" s="352"/>
      <c r="O98" s="352"/>
      <c r="P98" s="352"/>
      <c r="Q98" s="352"/>
      <c r="R98" s="352"/>
      <c r="S98" s="352"/>
      <c r="T98" s="353"/>
      <c r="U98" s="163"/>
      <c r="V98" s="162"/>
      <c r="W98" s="113"/>
      <c r="X98" s="113"/>
      <c r="Y98" s="113"/>
      <c r="Z98" s="113"/>
      <c r="AA98" s="113"/>
      <c r="AB98" s="113"/>
      <c r="AC98" s="113"/>
      <c r="AD98" s="113"/>
      <c r="AE98" s="113"/>
      <c r="AF98" s="113"/>
      <c r="AG98" s="113"/>
      <c r="AH98" s="113"/>
      <c r="AI98" s="113"/>
      <c r="AJ98" s="113"/>
      <c r="AK98" s="113"/>
      <c r="AL98" s="113"/>
      <c r="AM98" s="113"/>
      <c r="AN98" s="113"/>
      <c r="AO98" s="113"/>
      <c r="AP98" s="113"/>
      <c r="AQ98" s="113"/>
      <c r="AR98" s="113"/>
      <c r="AS98" s="113"/>
      <c r="AT98" s="113"/>
      <c r="AU98" s="113"/>
      <c r="AV98" s="113"/>
      <c r="AW98" s="113"/>
      <c r="AX98" s="113"/>
      <c r="AY98" s="113"/>
      <c r="AZ98" s="113"/>
      <c r="BA98" s="113"/>
    </row>
    <row r="99" spans="1:53" ht="27" hidden="1" customHeight="1" x14ac:dyDescent="0.2">
      <c r="A99" s="111"/>
      <c r="B99" s="163"/>
      <c r="C99" s="351"/>
      <c r="D99" s="352"/>
      <c r="E99" s="352"/>
      <c r="F99" s="352"/>
      <c r="G99" s="352"/>
      <c r="H99" s="352"/>
      <c r="I99" s="352"/>
      <c r="J99" s="352"/>
      <c r="K99" s="352"/>
      <c r="L99" s="352"/>
      <c r="M99" s="352"/>
      <c r="N99" s="352"/>
      <c r="O99" s="352"/>
      <c r="P99" s="352"/>
      <c r="Q99" s="352"/>
      <c r="R99" s="352"/>
      <c r="S99" s="352"/>
      <c r="T99" s="353"/>
      <c r="U99" s="163"/>
      <c r="V99" s="162"/>
      <c r="W99" s="113"/>
      <c r="X99" s="113"/>
      <c r="Y99" s="113"/>
      <c r="Z99" s="113"/>
      <c r="AA99" s="113"/>
      <c r="AB99" s="113"/>
      <c r="AC99" s="113"/>
      <c r="AD99" s="113"/>
      <c r="AE99" s="113"/>
      <c r="AF99" s="113"/>
      <c r="AG99" s="113"/>
      <c r="AH99" s="113"/>
      <c r="AI99" s="113"/>
      <c r="AJ99" s="113"/>
      <c r="AK99" s="113"/>
      <c r="AL99" s="113"/>
      <c r="AM99" s="113"/>
      <c r="AN99" s="113"/>
      <c r="AO99" s="113"/>
      <c r="AP99" s="113"/>
      <c r="AQ99" s="113"/>
      <c r="AR99" s="113"/>
      <c r="AS99" s="113"/>
      <c r="AT99" s="113"/>
      <c r="AU99" s="113"/>
      <c r="AV99" s="113"/>
      <c r="AW99" s="113"/>
      <c r="AX99" s="113"/>
      <c r="AY99" s="113"/>
      <c r="AZ99" s="113"/>
      <c r="BA99" s="113"/>
    </row>
    <row r="100" spans="1:53" ht="27" hidden="1" customHeight="1" x14ac:dyDescent="0.2">
      <c r="A100" s="111"/>
      <c r="B100" s="163"/>
      <c r="C100" s="351"/>
      <c r="D100" s="352"/>
      <c r="E100" s="352"/>
      <c r="F100" s="352"/>
      <c r="G100" s="352"/>
      <c r="H100" s="352"/>
      <c r="I100" s="352"/>
      <c r="J100" s="352"/>
      <c r="K100" s="352"/>
      <c r="L100" s="352"/>
      <c r="M100" s="352"/>
      <c r="N100" s="352"/>
      <c r="O100" s="352"/>
      <c r="P100" s="352"/>
      <c r="Q100" s="352"/>
      <c r="R100" s="352"/>
      <c r="S100" s="352"/>
      <c r="T100" s="353"/>
      <c r="U100" s="163"/>
      <c r="V100" s="162"/>
      <c r="W100" s="113"/>
      <c r="X100" s="113"/>
      <c r="Y100" s="113"/>
      <c r="Z100" s="113"/>
      <c r="AA100" s="113"/>
      <c r="AB100" s="113"/>
      <c r="AC100" s="113"/>
      <c r="AD100" s="113"/>
      <c r="AE100" s="113"/>
      <c r="AF100" s="113"/>
      <c r="AG100" s="113"/>
      <c r="AH100" s="113"/>
      <c r="AI100" s="113"/>
      <c r="AJ100" s="113"/>
      <c r="AK100" s="113"/>
      <c r="AL100" s="113"/>
      <c r="AM100" s="113"/>
      <c r="AN100" s="113"/>
      <c r="AO100" s="113"/>
      <c r="AP100" s="113"/>
      <c r="AQ100" s="113"/>
      <c r="AR100" s="113"/>
      <c r="AS100" s="113"/>
      <c r="AT100" s="113"/>
      <c r="AU100" s="113"/>
      <c r="AV100" s="113"/>
      <c r="AW100" s="113"/>
      <c r="AX100" s="113"/>
      <c r="AY100" s="113"/>
      <c r="AZ100" s="113"/>
      <c r="BA100" s="113"/>
    </row>
    <row r="101" spans="1:53" ht="27" hidden="1" customHeight="1" x14ac:dyDescent="0.2">
      <c r="A101" s="111"/>
      <c r="B101" s="163"/>
      <c r="C101" s="351"/>
      <c r="D101" s="352"/>
      <c r="E101" s="352"/>
      <c r="F101" s="352"/>
      <c r="G101" s="352"/>
      <c r="H101" s="352"/>
      <c r="I101" s="352"/>
      <c r="J101" s="352"/>
      <c r="K101" s="352"/>
      <c r="L101" s="352"/>
      <c r="M101" s="352"/>
      <c r="N101" s="352"/>
      <c r="O101" s="352"/>
      <c r="P101" s="352"/>
      <c r="Q101" s="352"/>
      <c r="R101" s="352"/>
      <c r="S101" s="352"/>
      <c r="T101" s="353"/>
      <c r="U101" s="163"/>
      <c r="V101" s="162"/>
      <c r="W101" s="113"/>
      <c r="X101" s="113"/>
      <c r="Y101" s="113"/>
      <c r="Z101" s="113"/>
      <c r="AA101" s="113"/>
      <c r="AB101" s="113"/>
      <c r="AC101" s="113"/>
      <c r="AD101" s="113"/>
      <c r="AE101" s="113"/>
      <c r="AF101" s="113"/>
      <c r="AG101" s="113"/>
      <c r="AH101" s="113"/>
      <c r="AI101" s="113"/>
      <c r="AJ101" s="113"/>
      <c r="AK101" s="113"/>
      <c r="AL101" s="113"/>
      <c r="AM101" s="113"/>
      <c r="AN101" s="113"/>
      <c r="AO101" s="113"/>
      <c r="AP101" s="113"/>
      <c r="AQ101" s="113"/>
      <c r="AR101" s="113"/>
      <c r="AS101" s="113"/>
      <c r="AT101" s="113"/>
      <c r="AU101" s="113"/>
      <c r="AV101" s="113"/>
      <c r="AW101" s="113"/>
      <c r="AX101" s="113"/>
      <c r="AY101" s="113"/>
      <c r="AZ101" s="113"/>
      <c r="BA101" s="113"/>
    </row>
    <row r="102" spans="1:53" ht="27" hidden="1" customHeight="1" x14ac:dyDescent="0.2">
      <c r="A102" s="111"/>
      <c r="B102" s="163"/>
      <c r="C102" s="351"/>
      <c r="D102" s="352"/>
      <c r="E102" s="352"/>
      <c r="F102" s="352"/>
      <c r="G102" s="352"/>
      <c r="H102" s="352"/>
      <c r="I102" s="352"/>
      <c r="J102" s="352"/>
      <c r="K102" s="352"/>
      <c r="L102" s="352"/>
      <c r="M102" s="352"/>
      <c r="N102" s="352"/>
      <c r="O102" s="352"/>
      <c r="P102" s="352"/>
      <c r="Q102" s="352"/>
      <c r="R102" s="352"/>
      <c r="S102" s="352"/>
      <c r="T102" s="353"/>
      <c r="U102" s="163"/>
      <c r="V102" s="162"/>
      <c r="W102" s="113"/>
      <c r="X102" s="113"/>
      <c r="Y102" s="113"/>
      <c r="Z102" s="113"/>
      <c r="AA102" s="113"/>
      <c r="AB102" s="113"/>
      <c r="AC102" s="113"/>
      <c r="AD102" s="113"/>
      <c r="AE102" s="113"/>
      <c r="AF102" s="113"/>
      <c r="AG102" s="113"/>
      <c r="AH102" s="113"/>
      <c r="AI102" s="113"/>
      <c r="AJ102" s="113"/>
      <c r="AK102" s="113"/>
      <c r="AL102" s="113"/>
      <c r="AM102" s="113"/>
      <c r="AN102" s="113"/>
      <c r="AO102" s="113"/>
      <c r="AP102" s="113"/>
      <c r="AQ102" s="113"/>
      <c r="AR102" s="113"/>
      <c r="AS102" s="113"/>
      <c r="AT102" s="113"/>
      <c r="AU102" s="113"/>
      <c r="AV102" s="113"/>
      <c r="AW102" s="113"/>
      <c r="AX102" s="113"/>
      <c r="AY102" s="113"/>
      <c r="AZ102" s="113"/>
      <c r="BA102" s="113"/>
    </row>
    <row r="103" spans="1:53" ht="27" hidden="1" customHeight="1" x14ac:dyDescent="0.2">
      <c r="A103" s="111"/>
      <c r="B103" s="163"/>
      <c r="C103" s="351"/>
      <c r="D103" s="352"/>
      <c r="E103" s="352"/>
      <c r="F103" s="352"/>
      <c r="G103" s="352"/>
      <c r="H103" s="352"/>
      <c r="I103" s="352"/>
      <c r="J103" s="352"/>
      <c r="K103" s="352"/>
      <c r="L103" s="352"/>
      <c r="M103" s="352"/>
      <c r="N103" s="352"/>
      <c r="O103" s="352"/>
      <c r="P103" s="352"/>
      <c r="Q103" s="352"/>
      <c r="R103" s="352"/>
      <c r="S103" s="352"/>
      <c r="T103" s="353"/>
      <c r="U103" s="163"/>
      <c r="V103" s="162"/>
      <c r="W103" s="113"/>
      <c r="X103" s="113"/>
      <c r="Y103" s="113"/>
      <c r="Z103" s="113"/>
      <c r="AA103" s="113"/>
      <c r="AB103" s="113"/>
      <c r="AC103" s="113"/>
      <c r="AD103" s="113"/>
      <c r="AE103" s="113"/>
      <c r="AF103" s="113"/>
      <c r="AG103" s="113"/>
      <c r="AH103" s="113"/>
      <c r="AI103" s="113"/>
      <c r="AJ103" s="113"/>
      <c r="AK103" s="113"/>
      <c r="AL103" s="113"/>
      <c r="AM103" s="113"/>
      <c r="AN103" s="113"/>
      <c r="AO103" s="113"/>
      <c r="AP103" s="113"/>
      <c r="AQ103" s="113"/>
      <c r="AR103" s="113"/>
      <c r="AS103" s="113"/>
      <c r="AT103" s="113"/>
      <c r="AU103" s="113"/>
      <c r="AV103" s="113"/>
      <c r="AW103" s="113"/>
      <c r="AX103" s="113"/>
      <c r="AY103" s="113"/>
      <c r="AZ103" s="113"/>
      <c r="BA103" s="113"/>
    </row>
    <row r="104" spans="1:53" ht="27" hidden="1" customHeight="1" thickBot="1" x14ac:dyDescent="0.25">
      <c r="A104" s="111"/>
      <c r="B104" s="176"/>
      <c r="C104" s="177"/>
      <c r="D104" s="178"/>
      <c r="E104" s="178"/>
      <c r="F104" s="178"/>
      <c r="G104" s="178"/>
      <c r="H104" s="178"/>
      <c r="I104" s="178"/>
      <c r="J104" s="178"/>
      <c r="K104" s="178"/>
      <c r="L104" s="178"/>
      <c r="M104" s="178"/>
      <c r="N104" s="178"/>
      <c r="O104" s="178"/>
      <c r="P104" s="178"/>
      <c r="Q104" s="178"/>
      <c r="R104" s="178"/>
      <c r="S104" s="178"/>
      <c r="T104" s="179"/>
      <c r="U104" s="180"/>
      <c r="V104" s="162"/>
      <c r="W104" s="113"/>
      <c r="X104" s="113"/>
      <c r="Y104" s="113"/>
      <c r="Z104" s="113"/>
      <c r="AA104" s="113"/>
      <c r="AB104" s="113"/>
      <c r="AC104" s="113"/>
      <c r="AD104" s="113"/>
      <c r="AE104" s="113"/>
      <c r="AF104" s="113"/>
      <c r="AG104" s="113"/>
      <c r="AH104" s="113"/>
      <c r="AI104" s="113"/>
      <c r="AJ104" s="113"/>
      <c r="AK104" s="113"/>
      <c r="AL104" s="113"/>
      <c r="AM104" s="113"/>
      <c r="AN104" s="113"/>
      <c r="AO104" s="113"/>
      <c r="AP104" s="113"/>
      <c r="AQ104" s="113"/>
      <c r="AR104" s="113"/>
      <c r="AS104" s="113"/>
      <c r="AT104" s="113"/>
      <c r="AU104" s="113"/>
      <c r="AV104" s="113"/>
      <c r="AW104" s="113"/>
      <c r="AX104" s="113"/>
      <c r="AY104" s="113"/>
      <c r="AZ104" s="113"/>
      <c r="BA104" s="113"/>
    </row>
    <row r="105" spans="1:53" ht="27" hidden="1" customHeight="1" x14ac:dyDescent="0.2">
      <c r="A105" s="111"/>
      <c r="B105" s="176"/>
      <c r="C105" s="112"/>
      <c r="D105" s="112"/>
      <c r="E105" s="112"/>
      <c r="F105" s="112"/>
      <c r="G105" s="112"/>
      <c r="H105" s="112"/>
      <c r="I105" s="112"/>
      <c r="J105" s="112"/>
      <c r="K105" s="112"/>
      <c r="L105" s="112"/>
      <c r="M105" s="112"/>
      <c r="N105" s="112"/>
      <c r="O105" s="112"/>
      <c r="P105" s="112"/>
      <c r="Q105" s="112"/>
      <c r="R105" s="112"/>
      <c r="S105" s="112"/>
      <c r="T105" s="116"/>
      <c r="U105" s="180"/>
      <c r="V105" s="162"/>
      <c r="W105" s="113"/>
      <c r="X105" s="113"/>
      <c r="Y105" s="113"/>
      <c r="Z105" s="113"/>
      <c r="AA105" s="113"/>
      <c r="AB105" s="113"/>
      <c r="AC105" s="113"/>
      <c r="AD105" s="113"/>
      <c r="AE105" s="113"/>
      <c r="AF105" s="113"/>
      <c r="AG105" s="113"/>
      <c r="AH105" s="113"/>
      <c r="AI105" s="113"/>
      <c r="AJ105" s="113"/>
      <c r="AK105" s="113"/>
      <c r="AL105" s="113"/>
      <c r="AM105" s="113"/>
      <c r="AN105" s="113"/>
      <c r="AO105" s="113"/>
      <c r="AP105" s="113"/>
      <c r="AQ105" s="113"/>
      <c r="AR105" s="113"/>
      <c r="AS105" s="113"/>
      <c r="AT105" s="113"/>
      <c r="AU105" s="113"/>
      <c r="AV105" s="113"/>
      <c r="AW105" s="113"/>
      <c r="AX105" s="113"/>
      <c r="AY105" s="113"/>
      <c r="AZ105" s="113"/>
      <c r="BA105" s="113"/>
    </row>
    <row r="106" spans="1:53" ht="27" hidden="1" customHeight="1" x14ac:dyDescent="0.2">
      <c r="A106" s="111"/>
      <c r="B106" s="176"/>
      <c r="C106" s="112"/>
      <c r="D106" s="112"/>
      <c r="E106" s="112"/>
      <c r="F106" s="112"/>
      <c r="G106" s="112"/>
      <c r="H106" s="112"/>
      <c r="I106" s="112"/>
      <c r="J106" s="112"/>
      <c r="K106" s="112"/>
      <c r="L106" s="112"/>
      <c r="M106" s="112"/>
      <c r="N106" s="112"/>
      <c r="O106" s="112"/>
      <c r="P106" s="112"/>
      <c r="Q106" s="112"/>
      <c r="R106" s="112"/>
      <c r="S106" s="112"/>
      <c r="T106" s="116"/>
      <c r="U106" s="180"/>
      <c r="V106" s="162"/>
      <c r="W106" s="113"/>
      <c r="X106" s="113"/>
      <c r="Y106" s="113"/>
      <c r="Z106" s="113"/>
      <c r="AA106" s="113"/>
      <c r="AB106" s="113"/>
      <c r="AC106" s="113"/>
      <c r="AD106" s="113"/>
      <c r="AE106" s="113"/>
      <c r="AF106" s="113"/>
      <c r="AG106" s="113"/>
      <c r="AH106" s="113"/>
      <c r="AI106" s="113"/>
      <c r="AJ106" s="113"/>
      <c r="AK106" s="113"/>
      <c r="AL106" s="113"/>
      <c r="AM106" s="113"/>
      <c r="AN106" s="113"/>
      <c r="AO106" s="113"/>
      <c r="AP106" s="113"/>
      <c r="AQ106" s="113"/>
      <c r="AR106" s="113"/>
      <c r="AS106" s="113"/>
      <c r="AT106" s="113"/>
      <c r="AU106" s="113"/>
      <c r="AV106" s="113"/>
      <c r="AW106" s="113"/>
      <c r="AX106" s="113"/>
      <c r="AY106" s="113"/>
      <c r="AZ106" s="113"/>
      <c r="BA106" s="113"/>
    </row>
    <row r="107" spans="1:53" ht="27" hidden="1" customHeight="1" x14ac:dyDescent="0.2">
      <c r="A107" s="111"/>
      <c r="B107" s="355" t="s">
        <v>136</v>
      </c>
      <c r="C107" s="355"/>
      <c r="D107" s="355"/>
      <c r="E107" s="355"/>
      <c r="F107" s="355"/>
      <c r="G107" s="355"/>
      <c r="H107" s="355"/>
      <c r="I107" s="355"/>
      <c r="J107" s="355"/>
      <c r="K107" s="355"/>
      <c r="L107" s="355"/>
      <c r="M107" s="355"/>
      <c r="N107" s="355"/>
      <c r="O107" s="355"/>
      <c r="P107" s="355"/>
      <c r="Q107" s="355"/>
      <c r="R107" s="355"/>
      <c r="S107" s="355"/>
      <c r="T107" s="355"/>
      <c r="U107" s="355"/>
      <c r="V107" s="157"/>
      <c r="W107" s="154"/>
      <c r="X107" s="154"/>
      <c r="Y107" s="154"/>
      <c r="Z107" s="154"/>
      <c r="AA107" s="154"/>
      <c r="AB107" s="154"/>
      <c r="AC107" s="154"/>
      <c r="AD107" s="154"/>
      <c r="AE107" s="154"/>
      <c r="AF107" s="154"/>
      <c r="AG107" s="154"/>
      <c r="AH107" s="154"/>
      <c r="AI107" s="154"/>
      <c r="AJ107" s="154"/>
      <c r="AK107" s="154"/>
      <c r="AL107" s="154"/>
      <c r="AM107" s="154"/>
      <c r="AN107" s="154"/>
      <c r="AO107" s="154"/>
      <c r="AP107" s="154"/>
      <c r="AQ107" s="154"/>
      <c r="AR107" s="154"/>
      <c r="AS107" s="154"/>
      <c r="AT107" s="154"/>
      <c r="AU107" s="154"/>
      <c r="AV107" s="154"/>
      <c r="AW107" s="154"/>
      <c r="AX107" s="154"/>
      <c r="AY107" s="154"/>
      <c r="AZ107" s="154"/>
      <c r="BA107" s="154"/>
    </row>
    <row r="108" spans="1:53" ht="27" hidden="1" customHeight="1" x14ac:dyDescent="0.2">
      <c r="A108" s="111"/>
      <c r="B108" s="350" t="s">
        <v>137</v>
      </c>
      <c r="C108" s="350"/>
      <c r="D108" s="350"/>
      <c r="E108" s="350"/>
      <c r="F108" s="350"/>
      <c r="G108" s="350"/>
      <c r="H108" s="350"/>
      <c r="I108" s="350"/>
      <c r="J108" s="350"/>
      <c r="K108" s="350"/>
      <c r="L108" s="350"/>
      <c r="M108" s="350"/>
      <c r="N108" s="350"/>
      <c r="O108" s="350"/>
      <c r="P108" s="350"/>
      <c r="Q108" s="350"/>
      <c r="R108" s="350"/>
      <c r="S108" s="350"/>
      <c r="T108" s="350"/>
      <c r="U108" s="168"/>
      <c r="V108" s="162"/>
      <c r="W108" s="113"/>
      <c r="X108" s="113"/>
      <c r="Y108" s="113"/>
      <c r="Z108" s="113"/>
      <c r="AA108" s="113"/>
      <c r="AB108" s="113"/>
      <c r="AC108" s="113"/>
      <c r="AD108" s="113"/>
      <c r="AE108" s="113"/>
      <c r="AF108" s="113"/>
      <c r="AG108" s="113"/>
      <c r="AH108" s="113"/>
      <c r="AI108" s="113"/>
      <c r="AJ108" s="113"/>
      <c r="AK108" s="113"/>
      <c r="AL108" s="113"/>
      <c r="AM108" s="113"/>
      <c r="AN108" s="113"/>
      <c r="AO108" s="113"/>
      <c r="AP108" s="113"/>
      <c r="AQ108" s="113"/>
      <c r="AR108" s="113"/>
      <c r="AS108" s="113"/>
      <c r="AT108" s="113"/>
      <c r="AU108" s="113"/>
      <c r="AV108" s="113"/>
      <c r="AW108" s="113"/>
      <c r="AX108" s="113"/>
      <c r="AY108" s="113"/>
      <c r="AZ108" s="113"/>
      <c r="BA108" s="113"/>
    </row>
    <row r="109" spans="1:53" s="194" customFormat="1" ht="27" hidden="1" customHeight="1" thickBot="1" x14ac:dyDescent="0.25">
      <c r="A109" s="153"/>
      <c r="B109" s="181"/>
      <c r="C109" s="182"/>
      <c r="D109" s="182"/>
      <c r="E109" s="182"/>
      <c r="F109" s="182"/>
      <c r="G109" s="182"/>
      <c r="H109" s="182"/>
      <c r="I109" s="182"/>
      <c r="J109" s="182"/>
      <c r="K109" s="182"/>
      <c r="L109" s="182"/>
      <c r="M109" s="182"/>
      <c r="N109" s="182"/>
      <c r="O109" s="182"/>
      <c r="P109" s="182"/>
      <c r="Q109" s="182"/>
      <c r="R109" s="182"/>
      <c r="S109" s="182"/>
      <c r="T109" s="182"/>
      <c r="U109" s="181"/>
      <c r="V109" s="162"/>
      <c r="W109" s="113"/>
      <c r="X109" s="113"/>
      <c r="Y109" s="113"/>
      <c r="Z109" s="113"/>
      <c r="AA109" s="113"/>
      <c r="AB109" s="113"/>
      <c r="AC109" s="113"/>
      <c r="AD109" s="113"/>
      <c r="AE109" s="113"/>
      <c r="AF109" s="113"/>
      <c r="AG109" s="113"/>
      <c r="AH109" s="113"/>
      <c r="AI109" s="113"/>
      <c r="AJ109" s="113"/>
      <c r="AK109" s="113"/>
      <c r="AL109" s="113"/>
      <c r="AM109" s="113"/>
      <c r="AN109" s="113"/>
      <c r="AO109" s="113"/>
      <c r="AP109" s="113"/>
      <c r="AQ109" s="113"/>
      <c r="AR109" s="113"/>
      <c r="AS109" s="113"/>
      <c r="AT109" s="113"/>
      <c r="AU109" s="113"/>
      <c r="AV109" s="113"/>
      <c r="AW109" s="113"/>
      <c r="AX109" s="113"/>
      <c r="AY109" s="113"/>
      <c r="AZ109" s="113"/>
      <c r="BA109" s="113"/>
    </row>
    <row r="110" spans="1:53" ht="27" hidden="1" customHeight="1" x14ac:dyDescent="0.2">
      <c r="A110" s="111"/>
      <c r="B110" s="158"/>
      <c r="C110" s="159"/>
      <c r="D110" s="160"/>
      <c r="E110" s="160"/>
      <c r="F110" s="160"/>
      <c r="G110" s="160"/>
      <c r="H110" s="160"/>
      <c r="I110" s="160"/>
      <c r="J110" s="160"/>
      <c r="K110" s="160"/>
      <c r="L110" s="160"/>
      <c r="M110" s="160"/>
      <c r="N110" s="160"/>
      <c r="O110" s="160"/>
      <c r="P110" s="160"/>
      <c r="Q110" s="160"/>
      <c r="R110" s="160"/>
      <c r="S110" s="160"/>
      <c r="T110" s="161"/>
      <c r="U110" s="158"/>
      <c r="V110" s="162"/>
      <c r="W110" s="113"/>
      <c r="X110" s="113"/>
      <c r="Y110" s="113"/>
      <c r="Z110" s="113"/>
      <c r="AA110" s="113"/>
      <c r="AB110" s="113"/>
      <c r="AC110" s="113"/>
      <c r="AD110" s="113"/>
      <c r="AE110" s="113"/>
      <c r="AF110" s="113"/>
      <c r="AG110" s="113"/>
      <c r="AH110" s="113"/>
      <c r="AI110" s="113"/>
      <c r="AJ110" s="113"/>
      <c r="AK110" s="113"/>
      <c r="AL110" s="113"/>
      <c r="AM110" s="113"/>
      <c r="AN110" s="113"/>
      <c r="AO110" s="113"/>
      <c r="AP110" s="113"/>
      <c r="AQ110" s="113"/>
      <c r="AR110" s="113"/>
      <c r="AS110" s="113"/>
      <c r="AT110" s="113"/>
      <c r="AU110" s="113"/>
      <c r="AV110" s="113"/>
      <c r="AW110" s="113"/>
      <c r="AX110" s="113"/>
      <c r="AY110" s="113"/>
      <c r="AZ110" s="113"/>
      <c r="BA110" s="113"/>
    </row>
    <row r="111" spans="1:53" ht="27" hidden="1" customHeight="1" x14ac:dyDescent="0.2">
      <c r="A111" s="111"/>
      <c r="B111" s="183"/>
      <c r="C111" s="351"/>
      <c r="D111" s="352"/>
      <c r="E111" s="352"/>
      <c r="F111" s="352"/>
      <c r="G111" s="352"/>
      <c r="H111" s="352"/>
      <c r="I111" s="352"/>
      <c r="J111" s="352"/>
      <c r="K111" s="352"/>
      <c r="L111" s="352"/>
      <c r="M111" s="352"/>
      <c r="N111" s="352"/>
      <c r="O111" s="352"/>
      <c r="P111" s="352"/>
      <c r="Q111" s="352"/>
      <c r="R111" s="352"/>
      <c r="S111" s="352"/>
      <c r="T111" s="353"/>
      <c r="U111" s="183"/>
      <c r="V111" s="162"/>
      <c r="W111" s="113"/>
      <c r="X111" s="113"/>
      <c r="Y111" s="113"/>
      <c r="Z111" s="113"/>
      <c r="AA111" s="113"/>
      <c r="AB111" s="113"/>
      <c r="AC111" s="113"/>
      <c r="AD111" s="113"/>
      <c r="AE111" s="113"/>
      <c r="AF111" s="113"/>
      <c r="AG111" s="113"/>
      <c r="AH111" s="113"/>
      <c r="AI111" s="113"/>
      <c r="AJ111" s="113"/>
      <c r="AK111" s="113"/>
      <c r="AL111" s="113"/>
      <c r="AM111" s="113"/>
      <c r="AN111" s="113"/>
      <c r="AO111" s="113"/>
      <c r="AP111" s="113"/>
      <c r="AQ111" s="113"/>
      <c r="AR111" s="113"/>
      <c r="AS111" s="113"/>
      <c r="AT111" s="113"/>
      <c r="AU111" s="113"/>
      <c r="AV111" s="113"/>
      <c r="AW111" s="113"/>
      <c r="AX111" s="113"/>
      <c r="AY111" s="113"/>
      <c r="AZ111" s="113"/>
      <c r="BA111" s="113"/>
    </row>
    <row r="112" spans="1:53" ht="27" hidden="1" customHeight="1" x14ac:dyDescent="0.2">
      <c r="A112" s="111"/>
      <c r="B112" s="183"/>
      <c r="C112" s="351"/>
      <c r="D112" s="352"/>
      <c r="E112" s="352"/>
      <c r="F112" s="352"/>
      <c r="G112" s="352"/>
      <c r="H112" s="352"/>
      <c r="I112" s="352"/>
      <c r="J112" s="352"/>
      <c r="K112" s="352"/>
      <c r="L112" s="352"/>
      <c r="M112" s="352"/>
      <c r="N112" s="352"/>
      <c r="O112" s="352"/>
      <c r="P112" s="352"/>
      <c r="Q112" s="352"/>
      <c r="R112" s="352"/>
      <c r="S112" s="352"/>
      <c r="T112" s="353"/>
      <c r="U112" s="183"/>
      <c r="V112" s="162"/>
      <c r="W112" s="113"/>
      <c r="X112" s="113"/>
      <c r="Y112" s="113"/>
      <c r="Z112" s="113"/>
      <c r="AA112" s="113"/>
      <c r="AB112" s="113"/>
      <c r="AC112" s="113"/>
      <c r="AD112" s="113"/>
      <c r="AE112" s="113"/>
      <c r="AF112" s="113"/>
      <c r="AG112" s="113"/>
      <c r="AH112" s="113"/>
      <c r="AI112" s="113"/>
      <c r="AJ112" s="113"/>
      <c r="AK112" s="113"/>
      <c r="AL112" s="113"/>
      <c r="AM112" s="113"/>
      <c r="AN112" s="113"/>
      <c r="AO112" s="113"/>
      <c r="AP112" s="113"/>
      <c r="AQ112" s="113"/>
      <c r="AR112" s="113"/>
      <c r="AS112" s="113"/>
      <c r="AT112" s="113"/>
      <c r="AU112" s="113"/>
      <c r="AV112" s="113"/>
      <c r="AW112" s="113"/>
      <c r="AX112" s="113"/>
      <c r="AY112" s="113"/>
      <c r="AZ112" s="113"/>
      <c r="BA112" s="113"/>
    </row>
    <row r="113" spans="1:53" ht="27" hidden="1" customHeight="1" x14ac:dyDescent="0.2">
      <c r="A113" s="111"/>
      <c r="B113" s="183"/>
      <c r="C113" s="351"/>
      <c r="D113" s="352"/>
      <c r="E113" s="352"/>
      <c r="F113" s="352"/>
      <c r="G113" s="352"/>
      <c r="H113" s="352"/>
      <c r="I113" s="352"/>
      <c r="J113" s="352"/>
      <c r="K113" s="352"/>
      <c r="L113" s="352"/>
      <c r="M113" s="352"/>
      <c r="N113" s="352"/>
      <c r="O113" s="352"/>
      <c r="P113" s="352"/>
      <c r="Q113" s="352"/>
      <c r="R113" s="352"/>
      <c r="S113" s="352"/>
      <c r="T113" s="353"/>
      <c r="U113" s="183"/>
      <c r="V113" s="162"/>
      <c r="W113" s="113"/>
      <c r="X113" s="113"/>
      <c r="Y113" s="113"/>
      <c r="Z113" s="113"/>
      <c r="AA113" s="113"/>
      <c r="AB113" s="113"/>
      <c r="AC113" s="113"/>
      <c r="AD113" s="113"/>
      <c r="AE113" s="113"/>
      <c r="AF113" s="113"/>
      <c r="AG113" s="113"/>
      <c r="AH113" s="113"/>
      <c r="AI113" s="113"/>
      <c r="AJ113" s="113"/>
      <c r="AK113" s="113"/>
      <c r="AL113" s="113"/>
      <c r="AM113" s="113"/>
      <c r="AN113" s="113"/>
      <c r="AO113" s="113"/>
      <c r="AP113" s="113"/>
      <c r="AQ113" s="113"/>
      <c r="AR113" s="113"/>
      <c r="AS113" s="113"/>
      <c r="AT113" s="113"/>
      <c r="AU113" s="113"/>
      <c r="AV113" s="113"/>
      <c r="AW113" s="113"/>
      <c r="AX113" s="113"/>
      <c r="AY113" s="113"/>
      <c r="AZ113" s="113"/>
      <c r="BA113" s="113"/>
    </row>
    <row r="114" spans="1:53" ht="27" hidden="1" customHeight="1" x14ac:dyDescent="0.2">
      <c r="A114" s="111"/>
      <c r="B114" s="183"/>
      <c r="C114" s="351"/>
      <c r="D114" s="352"/>
      <c r="E114" s="352"/>
      <c r="F114" s="352"/>
      <c r="G114" s="352"/>
      <c r="H114" s="352"/>
      <c r="I114" s="352"/>
      <c r="J114" s="352"/>
      <c r="K114" s="352"/>
      <c r="L114" s="352"/>
      <c r="M114" s="352"/>
      <c r="N114" s="352"/>
      <c r="O114" s="352"/>
      <c r="P114" s="352"/>
      <c r="Q114" s="352"/>
      <c r="R114" s="352"/>
      <c r="S114" s="352"/>
      <c r="T114" s="353"/>
      <c r="U114" s="183"/>
      <c r="V114" s="162"/>
      <c r="W114" s="113"/>
      <c r="X114" s="113"/>
      <c r="Y114" s="113"/>
      <c r="Z114" s="113"/>
      <c r="AA114" s="113"/>
      <c r="AB114" s="113"/>
      <c r="AC114" s="113"/>
      <c r="AD114" s="113"/>
      <c r="AE114" s="113"/>
      <c r="AF114" s="113"/>
      <c r="AG114" s="113"/>
      <c r="AH114" s="113"/>
      <c r="AI114" s="113"/>
      <c r="AJ114" s="113"/>
      <c r="AK114" s="113"/>
      <c r="AL114" s="113"/>
      <c r="AM114" s="113"/>
      <c r="AN114" s="113"/>
      <c r="AO114" s="113"/>
      <c r="AP114" s="113"/>
      <c r="AQ114" s="113"/>
      <c r="AR114" s="113"/>
      <c r="AS114" s="113"/>
      <c r="AT114" s="113"/>
      <c r="AU114" s="113"/>
      <c r="AV114" s="113"/>
      <c r="AW114" s="113"/>
      <c r="AX114" s="113"/>
      <c r="AY114" s="113"/>
      <c r="AZ114" s="113"/>
      <c r="BA114" s="113"/>
    </row>
    <row r="115" spans="1:53" ht="27" hidden="1" customHeight="1" x14ac:dyDescent="0.2">
      <c r="A115" s="111"/>
      <c r="B115" s="183"/>
      <c r="C115" s="351"/>
      <c r="D115" s="352"/>
      <c r="E115" s="352"/>
      <c r="F115" s="352"/>
      <c r="G115" s="352"/>
      <c r="H115" s="352"/>
      <c r="I115" s="352"/>
      <c r="J115" s="352"/>
      <c r="K115" s="352"/>
      <c r="L115" s="352"/>
      <c r="M115" s="352"/>
      <c r="N115" s="352"/>
      <c r="O115" s="352"/>
      <c r="P115" s="352"/>
      <c r="Q115" s="352"/>
      <c r="R115" s="352"/>
      <c r="S115" s="352"/>
      <c r="T115" s="353"/>
      <c r="U115" s="183"/>
      <c r="V115" s="162"/>
      <c r="W115" s="113"/>
      <c r="X115" s="113"/>
      <c r="Y115" s="113"/>
      <c r="Z115" s="113"/>
      <c r="AA115" s="113"/>
      <c r="AB115" s="113"/>
      <c r="AC115" s="113"/>
      <c r="AD115" s="113"/>
      <c r="AE115" s="113"/>
      <c r="AF115" s="113"/>
      <c r="AG115" s="113"/>
      <c r="AH115" s="113"/>
      <c r="AI115" s="113"/>
      <c r="AJ115" s="113"/>
      <c r="AK115" s="113"/>
      <c r="AL115" s="113"/>
      <c r="AM115" s="113"/>
      <c r="AN115" s="113"/>
      <c r="AO115" s="113"/>
      <c r="AP115" s="113"/>
      <c r="AQ115" s="113"/>
      <c r="AR115" s="113"/>
      <c r="AS115" s="113"/>
      <c r="AT115" s="113"/>
      <c r="AU115" s="113"/>
      <c r="AV115" s="113"/>
      <c r="AW115" s="113"/>
      <c r="AX115" s="113"/>
      <c r="AY115" s="113"/>
      <c r="AZ115" s="113"/>
      <c r="BA115" s="113"/>
    </row>
    <row r="116" spans="1:53" ht="27" hidden="1" customHeight="1" x14ac:dyDescent="0.2">
      <c r="A116" s="111"/>
      <c r="B116" s="183"/>
      <c r="C116" s="351"/>
      <c r="D116" s="352"/>
      <c r="E116" s="352"/>
      <c r="F116" s="352"/>
      <c r="G116" s="352"/>
      <c r="H116" s="352"/>
      <c r="I116" s="352"/>
      <c r="J116" s="352"/>
      <c r="K116" s="352"/>
      <c r="L116" s="352"/>
      <c r="M116" s="352"/>
      <c r="N116" s="352"/>
      <c r="O116" s="352"/>
      <c r="P116" s="352"/>
      <c r="Q116" s="352"/>
      <c r="R116" s="352"/>
      <c r="S116" s="352"/>
      <c r="T116" s="353"/>
      <c r="U116" s="183"/>
      <c r="V116" s="162"/>
      <c r="W116" s="113"/>
      <c r="X116" s="113"/>
      <c r="Y116" s="113"/>
      <c r="Z116" s="113"/>
      <c r="AA116" s="113"/>
      <c r="AB116" s="113"/>
      <c r="AC116" s="113"/>
      <c r="AD116" s="113"/>
      <c r="AE116" s="113"/>
      <c r="AF116" s="113"/>
      <c r="AG116" s="113"/>
      <c r="AH116" s="113"/>
      <c r="AI116" s="113"/>
      <c r="AJ116" s="113"/>
      <c r="AK116" s="113"/>
      <c r="AL116" s="113"/>
      <c r="AM116" s="113"/>
      <c r="AN116" s="113"/>
      <c r="AO116" s="113"/>
      <c r="AP116" s="113"/>
      <c r="AQ116" s="113"/>
      <c r="AR116" s="113"/>
      <c r="AS116" s="113"/>
      <c r="AT116" s="113"/>
      <c r="AU116" s="113"/>
      <c r="AV116" s="113"/>
      <c r="AW116" s="113"/>
      <c r="AX116" s="113"/>
      <c r="AY116" s="113"/>
      <c r="AZ116" s="113"/>
      <c r="BA116" s="113"/>
    </row>
    <row r="117" spans="1:53" ht="27" hidden="1" customHeight="1" x14ac:dyDescent="0.2">
      <c r="A117" s="111"/>
      <c r="B117" s="183"/>
      <c r="C117" s="351"/>
      <c r="D117" s="352"/>
      <c r="E117" s="352"/>
      <c r="F117" s="352"/>
      <c r="G117" s="352"/>
      <c r="H117" s="352"/>
      <c r="I117" s="352"/>
      <c r="J117" s="352"/>
      <c r="K117" s="352"/>
      <c r="L117" s="352"/>
      <c r="M117" s="352"/>
      <c r="N117" s="352"/>
      <c r="O117" s="352"/>
      <c r="P117" s="352"/>
      <c r="Q117" s="352"/>
      <c r="R117" s="352"/>
      <c r="S117" s="352"/>
      <c r="T117" s="353"/>
      <c r="U117" s="183"/>
      <c r="V117" s="162"/>
      <c r="W117" s="113"/>
      <c r="X117" s="113"/>
      <c r="Y117" s="113"/>
      <c r="Z117" s="113"/>
      <c r="AA117" s="113"/>
      <c r="AB117" s="113"/>
      <c r="AC117" s="113"/>
      <c r="AD117" s="113"/>
      <c r="AE117" s="113"/>
      <c r="AF117" s="113"/>
      <c r="AG117" s="113"/>
      <c r="AH117" s="113"/>
      <c r="AI117" s="113"/>
      <c r="AJ117" s="113"/>
      <c r="AK117" s="113"/>
      <c r="AL117" s="113"/>
      <c r="AM117" s="113"/>
      <c r="AN117" s="113"/>
      <c r="AO117" s="113"/>
      <c r="AP117" s="113"/>
      <c r="AQ117" s="113"/>
      <c r="AR117" s="113"/>
      <c r="AS117" s="113"/>
      <c r="AT117" s="113"/>
      <c r="AU117" s="113"/>
      <c r="AV117" s="113"/>
      <c r="AW117" s="113"/>
      <c r="AX117" s="113"/>
      <c r="AY117" s="113"/>
      <c r="AZ117" s="113"/>
      <c r="BA117" s="113"/>
    </row>
    <row r="118" spans="1:53" ht="27" hidden="1" customHeight="1" thickBot="1" x14ac:dyDescent="0.25">
      <c r="A118" s="111"/>
      <c r="B118" s="158"/>
      <c r="C118" s="164"/>
      <c r="D118" s="165"/>
      <c r="E118" s="165"/>
      <c r="F118" s="165"/>
      <c r="G118" s="165"/>
      <c r="H118" s="165"/>
      <c r="I118" s="165"/>
      <c r="J118" s="165"/>
      <c r="K118" s="165"/>
      <c r="L118" s="165"/>
      <c r="M118" s="165"/>
      <c r="N118" s="165"/>
      <c r="O118" s="165"/>
      <c r="P118" s="165"/>
      <c r="Q118" s="165"/>
      <c r="R118" s="165"/>
      <c r="S118" s="165"/>
      <c r="T118" s="166"/>
      <c r="U118" s="158"/>
      <c r="V118" s="162"/>
      <c r="W118" s="113"/>
      <c r="X118" s="113"/>
      <c r="Y118" s="113"/>
      <c r="Z118" s="113"/>
      <c r="AA118" s="113"/>
      <c r="AB118" s="113"/>
      <c r="AC118" s="113"/>
      <c r="AD118" s="113"/>
      <c r="AE118" s="113"/>
      <c r="AF118" s="113"/>
      <c r="AG118" s="113"/>
      <c r="AH118" s="113"/>
      <c r="AI118" s="113"/>
      <c r="AJ118" s="113"/>
      <c r="AK118" s="113"/>
      <c r="AL118" s="113"/>
      <c r="AM118" s="113"/>
      <c r="AN118" s="113"/>
      <c r="AO118" s="113"/>
      <c r="AP118" s="113"/>
      <c r="AQ118" s="113"/>
      <c r="AR118" s="113"/>
      <c r="AS118" s="113"/>
      <c r="AT118" s="113"/>
      <c r="AU118" s="113"/>
      <c r="AV118" s="113"/>
      <c r="AW118" s="113"/>
      <c r="AX118" s="113"/>
      <c r="AY118" s="113"/>
      <c r="AZ118" s="113"/>
      <c r="BA118" s="113"/>
    </row>
    <row r="119" spans="1:53" ht="18.75" hidden="1" customHeight="1" x14ac:dyDescent="0.2">
      <c r="A119" s="111"/>
      <c r="B119" s="180"/>
      <c r="C119" s="116"/>
      <c r="D119" s="112"/>
      <c r="E119" s="112"/>
      <c r="F119" s="112"/>
      <c r="G119" s="112"/>
      <c r="H119" s="112"/>
      <c r="I119" s="112"/>
      <c r="J119" s="112"/>
      <c r="K119" s="112"/>
      <c r="L119" s="112"/>
      <c r="M119" s="112"/>
      <c r="N119" s="112"/>
      <c r="O119" s="112"/>
      <c r="P119" s="112"/>
      <c r="Q119" s="112"/>
      <c r="R119" s="112"/>
      <c r="S119" s="112"/>
      <c r="T119" s="112"/>
      <c r="U119" s="180"/>
      <c r="V119" s="162"/>
      <c r="W119" s="113"/>
      <c r="X119" s="113"/>
      <c r="Y119" s="113"/>
      <c r="Z119" s="113"/>
      <c r="AA119" s="113"/>
      <c r="AB119" s="113"/>
      <c r="AC119" s="113"/>
      <c r="AD119" s="113"/>
      <c r="AE119" s="113"/>
      <c r="AF119" s="113"/>
      <c r="AG119" s="113"/>
      <c r="AH119" s="113"/>
      <c r="AI119" s="113"/>
      <c r="AJ119" s="113"/>
      <c r="AK119" s="113"/>
      <c r="AL119" s="113"/>
      <c r="AM119" s="113"/>
      <c r="AN119" s="113"/>
      <c r="AO119" s="113"/>
      <c r="AP119" s="113"/>
      <c r="AQ119" s="113"/>
      <c r="AR119" s="113"/>
      <c r="AS119" s="113"/>
      <c r="AT119" s="113"/>
      <c r="AU119" s="113"/>
      <c r="AV119" s="113"/>
      <c r="AW119" s="113"/>
      <c r="AX119" s="113"/>
      <c r="AY119" s="113"/>
      <c r="AZ119" s="113"/>
      <c r="BA119" s="113"/>
    </row>
    <row r="120" spans="1:53" ht="18.75" hidden="1" customHeight="1" x14ac:dyDescent="0.2">
      <c r="A120" s="111"/>
      <c r="B120" s="180"/>
      <c r="C120" s="116"/>
      <c r="D120" s="112"/>
      <c r="E120" s="112"/>
      <c r="F120" s="112"/>
      <c r="G120" s="112"/>
      <c r="H120" s="112"/>
      <c r="I120" s="112"/>
      <c r="J120" s="112"/>
      <c r="K120" s="112"/>
      <c r="L120" s="112"/>
      <c r="M120" s="112"/>
      <c r="N120" s="112"/>
      <c r="O120" s="112"/>
      <c r="P120" s="112"/>
      <c r="Q120" s="112"/>
      <c r="R120" s="112"/>
      <c r="S120" s="112"/>
      <c r="T120" s="112"/>
      <c r="U120" s="180"/>
      <c r="V120" s="162"/>
      <c r="W120" s="113"/>
      <c r="X120" s="113"/>
      <c r="Y120" s="113"/>
      <c r="Z120" s="113"/>
      <c r="AA120" s="113"/>
      <c r="AB120" s="113"/>
      <c r="AC120" s="113"/>
      <c r="AD120" s="113"/>
      <c r="AE120" s="113"/>
      <c r="AF120" s="113"/>
      <c r="AG120" s="113"/>
      <c r="AH120" s="113"/>
      <c r="AI120" s="113"/>
      <c r="AJ120" s="113"/>
      <c r="AK120" s="113"/>
      <c r="AL120" s="113"/>
      <c r="AM120" s="113"/>
      <c r="AN120" s="113"/>
      <c r="AO120" s="113"/>
      <c r="AP120" s="113"/>
      <c r="AQ120" s="113"/>
      <c r="AR120" s="113"/>
      <c r="AS120" s="113"/>
      <c r="AT120" s="113"/>
      <c r="AU120" s="113"/>
      <c r="AV120" s="113"/>
      <c r="AW120" s="113"/>
      <c r="AX120" s="113"/>
      <c r="AY120" s="113"/>
      <c r="AZ120" s="113"/>
      <c r="BA120" s="113"/>
    </row>
    <row r="121" spans="1:53" ht="18.75" hidden="1" customHeight="1" x14ac:dyDescent="0.2">
      <c r="A121" s="111"/>
      <c r="B121" s="180"/>
      <c r="C121" s="116"/>
      <c r="D121" s="112"/>
      <c r="E121" s="112"/>
      <c r="F121" s="112"/>
      <c r="G121" s="112"/>
      <c r="H121" s="112"/>
      <c r="I121" s="112"/>
      <c r="J121" s="112"/>
      <c r="K121" s="112"/>
      <c r="L121" s="112"/>
      <c r="M121" s="112"/>
      <c r="N121" s="112"/>
      <c r="O121" s="112"/>
      <c r="P121" s="112"/>
      <c r="Q121" s="112"/>
      <c r="R121" s="112"/>
      <c r="S121" s="112"/>
      <c r="T121" s="112"/>
      <c r="U121" s="180"/>
      <c r="V121" s="140"/>
      <c r="W121" s="113"/>
      <c r="X121" s="113"/>
      <c r="Y121" s="113"/>
      <c r="Z121" s="113"/>
      <c r="AA121" s="113"/>
      <c r="AB121" s="113"/>
      <c r="AC121" s="113"/>
      <c r="AD121" s="113"/>
      <c r="AE121" s="113"/>
      <c r="AF121" s="113"/>
      <c r="AG121" s="113"/>
      <c r="AH121" s="113"/>
      <c r="AI121" s="113"/>
      <c r="AJ121" s="113"/>
      <c r="AK121" s="113"/>
      <c r="AL121" s="113"/>
      <c r="AM121" s="113"/>
      <c r="AN121" s="113"/>
      <c r="AO121" s="113"/>
      <c r="AP121" s="113"/>
      <c r="AQ121" s="113"/>
      <c r="AR121" s="113"/>
      <c r="AS121" s="113"/>
      <c r="AT121" s="113"/>
      <c r="AU121" s="113"/>
      <c r="AV121" s="113"/>
      <c r="AW121" s="113"/>
      <c r="AX121" s="113"/>
      <c r="AY121" s="113"/>
      <c r="AZ121" s="113"/>
      <c r="BA121" s="113"/>
    </row>
    <row r="122" spans="1:53" ht="27" hidden="1" customHeight="1" x14ac:dyDescent="0.2">
      <c r="A122" s="111"/>
      <c r="B122" s="113"/>
      <c r="C122" s="113"/>
      <c r="D122" s="184"/>
      <c r="E122" s="113"/>
      <c r="F122" s="113"/>
      <c r="G122" s="113"/>
      <c r="H122" s="113"/>
      <c r="I122" s="113"/>
      <c r="J122" s="113"/>
      <c r="K122" s="113"/>
      <c r="L122" s="113"/>
      <c r="M122" s="113"/>
      <c r="N122" s="113"/>
      <c r="O122" s="113"/>
      <c r="P122" s="113"/>
      <c r="Q122" s="113"/>
      <c r="R122" s="113"/>
      <c r="S122" s="113"/>
      <c r="T122" s="113"/>
      <c r="U122" s="113"/>
      <c r="V122" s="115"/>
      <c r="W122" s="113"/>
      <c r="X122" s="113"/>
      <c r="Y122" s="113"/>
      <c r="Z122" s="113"/>
      <c r="AA122" s="113"/>
      <c r="AB122" s="113"/>
      <c r="AC122" s="113"/>
      <c r="AD122" s="113"/>
      <c r="AE122" s="113"/>
      <c r="AF122" s="113"/>
      <c r="AG122" s="113"/>
      <c r="AH122" s="113"/>
      <c r="AI122" s="113"/>
      <c r="AJ122" s="113"/>
      <c r="AK122" s="113"/>
      <c r="AL122" s="113"/>
      <c r="AM122" s="113"/>
      <c r="AN122" s="113"/>
      <c r="AO122" s="113"/>
      <c r="AP122" s="113"/>
      <c r="AQ122" s="113"/>
      <c r="AR122" s="113"/>
      <c r="AS122" s="113"/>
      <c r="AT122" s="113"/>
      <c r="AU122" s="113"/>
      <c r="AV122" s="113"/>
      <c r="AW122" s="113"/>
      <c r="AX122" s="113"/>
      <c r="AY122" s="113"/>
      <c r="AZ122" s="113"/>
      <c r="BA122" s="113"/>
    </row>
    <row r="123" spans="1:53" ht="27" hidden="1" customHeight="1" x14ac:dyDescent="0.2">
      <c r="A123" s="111"/>
      <c r="B123" s="113"/>
      <c r="C123" s="113"/>
      <c r="D123" s="184"/>
      <c r="E123" s="113"/>
      <c r="F123" s="113"/>
      <c r="G123" s="113"/>
      <c r="H123" s="113"/>
      <c r="I123" s="113"/>
      <c r="J123" s="113"/>
      <c r="K123" s="113"/>
      <c r="L123" s="113"/>
      <c r="M123" s="113"/>
      <c r="N123" s="113"/>
      <c r="O123" s="113"/>
      <c r="P123" s="113"/>
      <c r="Q123" s="113"/>
      <c r="R123" s="113"/>
      <c r="S123" s="113"/>
      <c r="T123" s="113"/>
      <c r="U123" s="113"/>
      <c r="V123" s="115"/>
      <c r="W123" s="113"/>
      <c r="X123" s="113"/>
      <c r="Y123" s="113"/>
      <c r="Z123" s="113"/>
      <c r="AA123" s="113"/>
      <c r="AB123" s="113"/>
      <c r="AC123" s="113"/>
      <c r="AD123" s="113"/>
      <c r="AE123" s="113"/>
      <c r="AF123" s="113"/>
      <c r="AG123" s="113"/>
      <c r="AH123" s="113"/>
      <c r="AI123" s="113"/>
      <c r="AJ123" s="113"/>
      <c r="AK123" s="113"/>
      <c r="AL123" s="113"/>
      <c r="AM123" s="113"/>
      <c r="AN123" s="113"/>
      <c r="AO123" s="113"/>
      <c r="AP123" s="113"/>
      <c r="AQ123" s="113"/>
      <c r="AR123" s="113"/>
      <c r="AS123" s="113"/>
      <c r="AT123" s="113"/>
      <c r="AU123" s="113"/>
      <c r="AV123" s="113"/>
      <c r="AW123" s="113"/>
      <c r="AX123" s="113"/>
      <c r="AY123" s="113"/>
      <c r="AZ123" s="113"/>
      <c r="BA123" s="113"/>
    </row>
    <row r="124" spans="1:53" ht="27" hidden="1" customHeight="1" x14ac:dyDescent="0.2">
      <c r="A124" s="111"/>
      <c r="B124" s="113"/>
      <c r="C124" s="113"/>
      <c r="D124" s="184"/>
      <c r="E124" s="113"/>
      <c r="F124" s="113"/>
      <c r="G124" s="113"/>
      <c r="H124" s="113"/>
      <c r="I124" s="113"/>
      <c r="J124" s="113"/>
      <c r="K124" s="113"/>
      <c r="L124" s="113"/>
      <c r="M124" s="113"/>
      <c r="N124" s="113"/>
      <c r="O124" s="113"/>
      <c r="P124" s="113"/>
      <c r="Q124" s="113"/>
      <c r="R124" s="113"/>
      <c r="S124" s="113"/>
      <c r="T124" s="113"/>
      <c r="U124" s="113"/>
      <c r="V124" s="115"/>
      <c r="W124" s="113"/>
      <c r="X124" s="113"/>
      <c r="Y124" s="113"/>
      <c r="Z124" s="113"/>
      <c r="AA124" s="113"/>
      <c r="AB124" s="113"/>
      <c r="AC124" s="113"/>
      <c r="AD124" s="113"/>
      <c r="AE124" s="113"/>
      <c r="AF124" s="113"/>
      <c r="AG124" s="113"/>
      <c r="AH124" s="113"/>
      <c r="AI124" s="113"/>
      <c r="AJ124" s="113"/>
      <c r="AK124" s="113"/>
      <c r="AL124" s="113"/>
      <c r="AM124" s="113"/>
      <c r="AN124" s="113"/>
      <c r="AO124" s="113"/>
      <c r="AP124" s="113"/>
      <c r="AQ124" s="113"/>
      <c r="AR124" s="113"/>
      <c r="AS124" s="113"/>
      <c r="AT124" s="113"/>
      <c r="AU124" s="113"/>
      <c r="AV124" s="113"/>
      <c r="AW124" s="113"/>
      <c r="AX124" s="113"/>
      <c r="AY124" s="113"/>
      <c r="AZ124" s="113"/>
      <c r="BA124" s="113"/>
    </row>
    <row r="125" spans="1:53" ht="27" hidden="1" customHeight="1" x14ac:dyDescent="0.2">
      <c r="A125" s="111"/>
      <c r="B125" s="113"/>
      <c r="C125" s="113"/>
      <c r="D125" s="184"/>
      <c r="E125" s="113"/>
      <c r="F125" s="113"/>
      <c r="G125" s="113"/>
      <c r="H125" s="113"/>
      <c r="I125" s="113"/>
      <c r="J125" s="113"/>
      <c r="K125" s="113"/>
      <c r="L125" s="113"/>
      <c r="M125" s="113"/>
      <c r="N125" s="113"/>
      <c r="O125" s="113"/>
      <c r="P125" s="113"/>
      <c r="Q125" s="113"/>
      <c r="R125" s="113"/>
      <c r="S125" s="113"/>
      <c r="T125" s="113"/>
      <c r="U125" s="113"/>
      <c r="V125" s="115"/>
      <c r="W125" s="113"/>
      <c r="X125" s="113"/>
      <c r="Y125" s="113"/>
      <c r="Z125" s="113"/>
      <c r="AA125" s="113"/>
      <c r="AB125" s="113"/>
      <c r="AC125" s="113"/>
      <c r="AD125" s="113"/>
      <c r="AE125" s="113"/>
      <c r="AF125" s="113"/>
      <c r="AG125" s="113"/>
      <c r="AH125" s="113"/>
      <c r="AI125" s="113"/>
      <c r="AJ125" s="113"/>
      <c r="AK125" s="113"/>
      <c r="AL125" s="113"/>
      <c r="AM125" s="113"/>
      <c r="AN125" s="113"/>
      <c r="AO125" s="113"/>
      <c r="AP125" s="113"/>
      <c r="AQ125" s="113"/>
      <c r="AR125" s="113"/>
      <c r="AS125" s="113"/>
      <c r="AT125" s="113"/>
      <c r="AU125" s="113"/>
      <c r="AV125" s="113"/>
      <c r="AW125" s="113"/>
      <c r="AX125" s="113"/>
      <c r="AY125" s="113"/>
      <c r="AZ125" s="113"/>
      <c r="BA125" s="113"/>
    </row>
    <row r="126" spans="1:53" ht="27" hidden="1" customHeight="1" x14ac:dyDescent="0.2">
      <c r="A126" s="111"/>
      <c r="B126" s="113"/>
      <c r="C126" s="113"/>
      <c r="D126" s="184"/>
      <c r="E126" s="113"/>
      <c r="F126" s="113"/>
      <c r="G126" s="113"/>
      <c r="H126" s="113"/>
      <c r="I126" s="113"/>
      <c r="J126" s="113"/>
      <c r="K126" s="113"/>
      <c r="L126" s="113"/>
      <c r="M126" s="113"/>
      <c r="N126" s="113"/>
      <c r="O126" s="113"/>
      <c r="P126" s="113"/>
      <c r="Q126" s="113"/>
      <c r="R126" s="113"/>
      <c r="S126" s="113"/>
      <c r="T126" s="113"/>
      <c r="U126" s="113"/>
      <c r="V126" s="115"/>
      <c r="W126" s="113"/>
      <c r="X126" s="113"/>
      <c r="Y126" s="113"/>
      <c r="Z126" s="113"/>
      <c r="AA126" s="113"/>
      <c r="AB126" s="113"/>
      <c r="AC126" s="113"/>
      <c r="AD126" s="113"/>
      <c r="AE126" s="113"/>
      <c r="AF126" s="113"/>
      <c r="AG126" s="113"/>
      <c r="AH126" s="113"/>
      <c r="AI126" s="113"/>
      <c r="AJ126" s="113"/>
      <c r="AK126" s="113"/>
      <c r="AL126" s="113"/>
      <c r="AM126" s="113"/>
      <c r="AN126" s="113"/>
      <c r="AO126" s="113"/>
      <c r="AP126" s="113"/>
      <c r="AQ126" s="113"/>
      <c r="AR126" s="113"/>
      <c r="AS126" s="113"/>
      <c r="AT126" s="113"/>
      <c r="AU126" s="113"/>
      <c r="AV126" s="113"/>
      <c r="AW126" s="113"/>
      <c r="AX126" s="113"/>
      <c r="AY126" s="113"/>
      <c r="AZ126" s="113"/>
      <c r="BA126" s="113"/>
    </row>
    <row r="127" spans="1:53" ht="27" hidden="1" customHeight="1" x14ac:dyDescent="0.2">
      <c r="A127" s="111"/>
      <c r="B127" s="113"/>
      <c r="C127" s="113"/>
      <c r="D127" s="184"/>
      <c r="E127" s="113"/>
      <c r="F127" s="113"/>
      <c r="G127" s="113"/>
      <c r="H127" s="113"/>
      <c r="I127" s="113"/>
      <c r="J127" s="113"/>
      <c r="K127" s="113"/>
      <c r="L127" s="113"/>
      <c r="M127" s="113"/>
      <c r="N127" s="113"/>
      <c r="O127" s="113"/>
      <c r="P127" s="113"/>
      <c r="Q127" s="113"/>
      <c r="R127" s="113"/>
      <c r="S127" s="113"/>
      <c r="T127" s="113"/>
      <c r="U127" s="113"/>
      <c r="V127" s="115"/>
      <c r="W127" s="113"/>
      <c r="X127" s="113"/>
      <c r="Y127" s="113"/>
      <c r="Z127" s="113"/>
      <c r="AA127" s="113"/>
      <c r="AB127" s="113"/>
      <c r="AC127" s="113"/>
      <c r="AD127" s="113"/>
      <c r="AE127" s="113"/>
      <c r="AF127" s="113"/>
      <c r="AG127" s="113"/>
      <c r="AH127" s="113"/>
      <c r="AI127" s="113"/>
      <c r="AJ127" s="113"/>
      <c r="AK127" s="113"/>
      <c r="AL127" s="113"/>
      <c r="AM127" s="113"/>
      <c r="AN127" s="113"/>
      <c r="AO127" s="113"/>
      <c r="AP127" s="113"/>
      <c r="AQ127" s="113"/>
      <c r="AR127" s="113"/>
      <c r="AS127" s="113"/>
      <c r="AT127" s="113"/>
      <c r="AU127" s="113"/>
      <c r="AV127" s="113"/>
      <c r="AW127" s="113"/>
      <c r="AX127" s="113"/>
      <c r="AY127" s="113"/>
      <c r="AZ127" s="113"/>
      <c r="BA127" s="113"/>
    </row>
    <row r="128" spans="1:53" ht="27" hidden="1" customHeight="1" x14ac:dyDescent="0.2">
      <c r="A128" s="111"/>
      <c r="B128" s="113"/>
      <c r="C128" s="113"/>
      <c r="D128" s="184"/>
      <c r="E128" s="113"/>
      <c r="F128" s="113"/>
      <c r="G128" s="113"/>
      <c r="H128" s="113"/>
      <c r="I128" s="113"/>
      <c r="J128" s="113"/>
      <c r="K128" s="113"/>
      <c r="L128" s="113"/>
      <c r="M128" s="113"/>
      <c r="N128" s="113"/>
      <c r="O128" s="113"/>
      <c r="P128" s="113"/>
      <c r="Q128" s="113"/>
      <c r="R128" s="113"/>
      <c r="S128" s="113"/>
      <c r="T128" s="113"/>
      <c r="U128" s="113"/>
      <c r="V128" s="115"/>
      <c r="W128" s="113"/>
      <c r="X128" s="113"/>
      <c r="Y128" s="113"/>
      <c r="Z128" s="113"/>
      <c r="AA128" s="113"/>
      <c r="AB128" s="113"/>
      <c r="AC128" s="113"/>
      <c r="AD128" s="113"/>
      <c r="AE128" s="113"/>
      <c r="AF128" s="113"/>
      <c r="AG128" s="113"/>
      <c r="AH128" s="113"/>
      <c r="AI128" s="113"/>
      <c r="AJ128" s="113"/>
      <c r="AK128" s="113"/>
      <c r="AL128" s="113"/>
      <c r="AM128" s="113"/>
      <c r="AN128" s="113"/>
      <c r="AO128" s="113"/>
      <c r="AP128" s="113"/>
      <c r="AQ128" s="113"/>
      <c r="AR128" s="113"/>
      <c r="AS128" s="113"/>
      <c r="AT128" s="113"/>
      <c r="AU128" s="113"/>
      <c r="AV128" s="113"/>
      <c r="AW128" s="113"/>
      <c r="AX128" s="113"/>
      <c r="AY128" s="113"/>
      <c r="AZ128" s="113"/>
      <c r="BA128" s="113"/>
    </row>
    <row r="129" spans="1:53" ht="27" hidden="1" customHeight="1" x14ac:dyDescent="0.2">
      <c r="A129" s="111"/>
      <c r="B129" s="113"/>
      <c r="C129" s="113"/>
      <c r="D129" s="184"/>
      <c r="E129" s="113"/>
      <c r="F129" s="113"/>
      <c r="G129" s="113"/>
      <c r="H129" s="113"/>
      <c r="I129" s="113"/>
      <c r="J129" s="113"/>
      <c r="K129" s="113"/>
      <c r="L129" s="113"/>
      <c r="M129" s="113"/>
      <c r="N129" s="113"/>
      <c r="O129" s="113"/>
      <c r="P129" s="113"/>
      <c r="Q129" s="113"/>
      <c r="R129" s="113"/>
      <c r="S129" s="113"/>
      <c r="T129" s="113"/>
      <c r="U129" s="113"/>
      <c r="V129" s="115"/>
      <c r="W129" s="113"/>
      <c r="X129" s="113"/>
      <c r="Y129" s="113"/>
      <c r="Z129" s="113"/>
      <c r="AA129" s="113"/>
      <c r="AB129" s="113"/>
      <c r="AC129" s="113"/>
      <c r="AD129" s="113"/>
      <c r="AE129" s="113"/>
      <c r="AF129" s="113"/>
      <c r="AG129" s="113"/>
      <c r="AH129" s="113"/>
      <c r="AI129" s="113"/>
      <c r="AJ129" s="113"/>
      <c r="AK129" s="113"/>
      <c r="AL129" s="113"/>
      <c r="AM129" s="113"/>
      <c r="AN129" s="113"/>
      <c r="AO129" s="113"/>
      <c r="AP129" s="113"/>
      <c r="AQ129" s="113"/>
      <c r="AR129" s="113"/>
      <c r="AS129" s="113"/>
      <c r="AT129" s="113"/>
      <c r="AU129" s="113"/>
      <c r="AV129" s="113"/>
      <c r="AW129" s="113"/>
      <c r="AX129" s="113"/>
      <c r="AY129" s="113"/>
      <c r="AZ129" s="113"/>
      <c r="BA129" s="113"/>
    </row>
    <row r="130" spans="1:53" ht="27" hidden="1" customHeight="1" x14ac:dyDescent="0.2">
      <c r="A130" s="111"/>
      <c r="B130" s="113"/>
      <c r="C130" s="113"/>
      <c r="D130" s="184"/>
      <c r="E130" s="113"/>
      <c r="F130" s="113"/>
      <c r="G130" s="113"/>
      <c r="H130" s="113"/>
      <c r="I130" s="113"/>
      <c r="J130" s="113"/>
      <c r="K130" s="113"/>
      <c r="L130" s="113"/>
      <c r="M130" s="113"/>
      <c r="N130" s="113"/>
      <c r="O130" s="113"/>
      <c r="P130" s="113"/>
      <c r="Q130" s="113"/>
      <c r="R130" s="113"/>
      <c r="S130" s="113"/>
      <c r="T130" s="113"/>
      <c r="U130" s="113"/>
      <c r="V130" s="115"/>
      <c r="W130" s="113"/>
      <c r="X130" s="113"/>
      <c r="Y130" s="113"/>
      <c r="Z130" s="113"/>
      <c r="AA130" s="113"/>
      <c r="AB130" s="113"/>
      <c r="AC130" s="113"/>
      <c r="AD130" s="113"/>
      <c r="AE130" s="113"/>
      <c r="AF130" s="113"/>
      <c r="AG130" s="113"/>
      <c r="AH130" s="113"/>
      <c r="AI130" s="113"/>
      <c r="AJ130" s="113"/>
      <c r="AK130" s="113"/>
      <c r="AL130" s="113"/>
      <c r="AM130" s="113"/>
      <c r="AN130" s="113"/>
      <c r="AO130" s="113"/>
      <c r="AP130" s="113"/>
      <c r="AQ130" s="113"/>
      <c r="AR130" s="113"/>
      <c r="AS130" s="113"/>
      <c r="AT130" s="113"/>
      <c r="AU130" s="113"/>
      <c r="AV130" s="113"/>
      <c r="AW130" s="113"/>
      <c r="AX130" s="113"/>
      <c r="AY130" s="113"/>
      <c r="AZ130" s="113"/>
      <c r="BA130" s="113"/>
    </row>
    <row r="131" spans="1:53" ht="27" hidden="1" customHeight="1" x14ac:dyDescent="0.2">
      <c r="A131" s="111"/>
      <c r="B131" s="113"/>
      <c r="C131" s="113"/>
      <c r="D131" s="184"/>
      <c r="E131" s="113"/>
      <c r="F131" s="113"/>
      <c r="G131" s="113"/>
      <c r="H131" s="113"/>
      <c r="I131" s="113"/>
      <c r="J131" s="113"/>
      <c r="K131" s="113"/>
      <c r="L131" s="113"/>
      <c r="M131" s="113"/>
      <c r="N131" s="113"/>
      <c r="O131" s="113"/>
      <c r="P131" s="113"/>
      <c r="Q131" s="113"/>
      <c r="R131" s="113"/>
      <c r="S131" s="113"/>
      <c r="T131" s="113"/>
      <c r="U131" s="113"/>
      <c r="V131" s="115"/>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row>
    <row r="132" spans="1:53" ht="27" hidden="1" customHeight="1" x14ac:dyDescent="0.2">
      <c r="A132" s="111"/>
      <c r="B132" s="113"/>
      <c r="C132" s="113"/>
      <c r="D132" s="184"/>
      <c r="E132" s="113"/>
      <c r="F132" s="113"/>
      <c r="G132" s="113"/>
      <c r="H132" s="113"/>
      <c r="I132" s="113"/>
      <c r="J132" s="113"/>
      <c r="K132" s="113"/>
      <c r="L132" s="113"/>
      <c r="M132" s="113"/>
      <c r="N132" s="113"/>
      <c r="O132" s="113"/>
      <c r="P132" s="113"/>
      <c r="Q132" s="113"/>
      <c r="R132" s="113"/>
      <c r="S132" s="113"/>
      <c r="T132" s="113"/>
      <c r="U132" s="113"/>
      <c r="V132" s="115"/>
      <c r="W132" s="113"/>
      <c r="X132" s="113"/>
      <c r="Y132" s="113"/>
      <c r="Z132" s="113"/>
      <c r="AA132" s="113"/>
      <c r="AB132" s="113"/>
      <c r="AC132" s="113"/>
      <c r="AD132" s="113"/>
      <c r="AE132" s="113"/>
      <c r="AF132" s="113"/>
      <c r="AG132" s="113"/>
      <c r="AH132" s="113"/>
      <c r="AI132" s="113"/>
      <c r="AJ132" s="113"/>
      <c r="AK132" s="113"/>
      <c r="AL132" s="113"/>
      <c r="AM132" s="113"/>
      <c r="AN132" s="113"/>
      <c r="AO132" s="113"/>
      <c r="AP132" s="113"/>
      <c r="AQ132" s="113"/>
      <c r="AR132" s="113"/>
      <c r="AS132" s="113"/>
      <c r="AT132" s="113"/>
      <c r="AU132" s="113"/>
      <c r="AV132" s="113"/>
      <c r="AW132" s="113"/>
      <c r="AX132" s="113"/>
      <c r="AY132" s="113"/>
      <c r="AZ132" s="113"/>
      <c r="BA132" s="113"/>
    </row>
    <row r="133" spans="1:53" ht="27" hidden="1" customHeight="1" x14ac:dyDescent="0.2">
      <c r="A133" s="111"/>
      <c r="B133" s="113"/>
      <c r="C133" s="113"/>
      <c r="D133" s="184"/>
      <c r="E133" s="113"/>
      <c r="F133" s="113"/>
      <c r="G133" s="113"/>
      <c r="H133" s="113"/>
      <c r="I133" s="113"/>
      <c r="J133" s="113"/>
      <c r="K133" s="113"/>
      <c r="L133" s="113"/>
      <c r="M133" s="113"/>
      <c r="N133" s="113"/>
      <c r="O133" s="113"/>
      <c r="P133" s="113"/>
      <c r="Q133" s="113"/>
      <c r="R133" s="113"/>
      <c r="S133" s="113"/>
      <c r="T133" s="113"/>
      <c r="U133" s="113"/>
      <c r="V133" s="115"/>
      <c r="W133" s="113"/>
      <c r="X133" s="113"/>
      <c r="Y133" s="113"/>
      <c r="Z133" s="113"/>
      <c r="AA133" s="113"/>
      <c r="AB133" s="113"/>
      <c r="AC133" s="113"/>
      <c r="AD133" s="113"/>
      <c r="AE133" s="113"/>
      <c r="AF133" s="113"/>
      <c r="AG133" s="113"/>
      <c r="AH133" s="113"/>
      <c r="AI133" s="113"/>
      <c r="AJ133" s="113"/>
      <c r="AK133" s="113"/>
      <c r="AL133" s="113"/>
      <c r="AM133" s="113"/>
      <c r="AN133" s="113"/>
      <c r="AO133" s="113"/>
      <c r="AP133" s="113"/>
      <c r="AQ133" s="113"/>
      <c r="AR133" s="113"/>
      <c r="AS133" s="113"/>
      <c r="AT133" s="113"/>
      <c r="AU133" s="113"/>
      <c r="AV133" s="113"/>
      <c r="AW133" s="113"/>
      <c r="AX133" s="113"/>
      <c r="AY133" s="113"/>
      <c r="AZ133" s="113"/>
      <c r="BA133" s="113"/>
    </row>
    <row r="134" spans="1:53" ht="27" hidden="1" customHeight="1" x14ac:dyDescent="0.2">
      <c r="A134" s="111"/>
      <c r="B134" s="113"/>
      <c r="C134" s="113"/>
      <c r="D134" s="184"/>
      <c r="E134" s="113"/>
      <c r="F134" s="113"/>
      <c r="G134" s="113"/>
      <c r="H134" s="113"/>
      <c r="I134" s="113"/>
      <c r="J134" s="113"/>
      <c r="K134" s="113"/>
      <c r="L134" s="113"/>
      <c r="M134" s="113"/>
      <c r="N134" s="113"/>
      <c r="O134" s="113"/>
      <c r="P134" s="113"/>
      <c r="Q134" s="113"/>
      <c r="R134" s="113"/>
      <c r="S134" s="113"/>
      <c r="T134" s="113"/>
      <c r="U134" s="113"/>
      <c r="V134" s="115"/>
      <c r="W134" s="113"/>
      <c r="X134" s="113"/>
      <c r="Y134" s="113"/>
      <c r="Z134" s="113"/>
      <c r="AA134" s="113"/>
      <c r="AB134" s="113"/>
      <c r="AC134" s="113"/>
      <c r="AD134" s="113"/>
      <c r="AE134" s="113"/>
      <c r="AF134" s="113"/>
      <c r="AG134" s="113"/>
      <c r="AH134" s="113"/>
      <c r="AI134" s="113"/>
      <c r="AJ134" s="113"/>
      <c r="AK134" s="113"/>
      <c r="AL134" s="113"/>
      <c r="AM134" s="113"/>
      <c r="AN134" s="113"/>
      <c r="AO134" s="113"/>
      <c r="AP134" s="113"/>
      <c r="AQ134" s="113"/>
      <c r="AR134" s="113"/>
      <c r="AS134" s="113"/>
      <c r="AT134" s="113"/>
      <c r="AU134" s="113"/>
      <c r="AV134" s="113"/>
      <c r="AW134" s="113"/>
      <c r="AX134" s="113"/>
      <c r="AY134" s="113"/>
      <c r="AZ134" s="113"/>
      <c r="BA134" s="113"/>
    </row>
    <row r="135" spans="1:53" ht="27" hidden="1" customHeight="1" x14ac:dyDescent="0.2">
      <c r="A135" s="111"/>
      <c r="B135" s="113"/>
      <c r="C135" s="113"/>
      <c r="D135" s="184"/>
      <c r="E135" s="113"/>
      <c r="F135" s="113"/>
      <c r="G135" s="113"/>
      <c r="H135" s="113"/>
      <c r="I135" s="113"/>
      <c r="J135" s="113"/>
      <c r="K135" s="113"/>
      <c r="L135" s="113"/>
      <c r="M135" s="113"/>
      <c r="N135" s="113"/>
      <c r="O135" s="113"/>
      <c r="P135" s="113"/>
      <c r="Q135" s="113"/>
      <c r="R135" s="113"/>
      <c r="S135" s="113"/>
      <c r="T135" s="113"/>
      <c r="U135" s="113"/>
      <c r="V135" s="115"/>
      <c r="W135" s="113"/>
      <c r="X135" s="113"/>
      <c r="Y135" s="113"/>
      <c r="Z135" s="113"/>
      <c r="AA135" s="113"/>
      <c r="AB135" s="113"/>
      <c r="AC135" s="113"/>
      <c r="AD135" s="113"/>
      <c r="AE135" s="113"/>
      <c r="AF135" s="113"/>
      <c r="AG135" s="113"/>
      <c r="AH135" s="113"/>
      <c r="AI135" s="113"/>
      <c r="AJ135" s="113"/>
      <c r="AK135" s="113"/>
      <c r="AL135" s="113"/>
      <c r="AM135" s="113"/>
      <c r="AN135" s="113"/>
      <c r="AO135" s="113"/>
      <c r="AP135" s="113"/>
      <c r="AQ135" s="113"/>
      <c r="AR135" s="113"/>
      <c r="AS135" s="113"/>
      <c r="AT135" s="113"/>
      <c r="AU135" s="113"/>
      <c r="AV135" s="113"/>
      <c r="AW135" s="113"/>
      <c r="AX135" s="113"/>
      <c r="AY135" s="113"/>
      <c r="AZ135" s="113"/>
      <c r="BA135" s="113"/>
    </row>
    <row r="136" spans="1:53" ht="27" hidden="1" customHeight="1" x14ac:dyDescent="0.2">
      <c r="A136" s="111"/>
      <c r="B136" s="113"/>
      <c r="C136" s="113"/>
      <c r="D136" s="184"/>
      <c r="E136" s="113"/>
      <c r="F136" s="113"/>
      <c r="G136" s="113"/>
      <c r="H136" s="113"/>
      <c r="I136" s="113"/>
      <c r="J136" s="113"/>
      <c r="K136" s="113"/>
      <c r="L136" s="113"/>
      <c r="M136" s="113"/>
      <c r="N136" s="113"/>
      <c r="O136" s="113"/>
      <c r="P136" s="113"/>
      <c r="Q136" s="113"/>
      <c r="R136" s="113"/>
      <c r="S136" s="113"/>
      <c r="T136" s="113"/>
      <c r="U136" s="113"/>
      <c r="V136" s="115"/>
      <c r="W136" s="113"/>
      <c r="X136" s="113"/>
      <c r="Y136" s="113"/>
      <c r="Z136" s="113"/>
      <c r="AA136" s="113"/>
      <c r="AB136" s="113"/>
      <c r="AC136" s="113"/>
      <c r="AD136" s="113"/>
      <c r="AE136" s="113"/>
      <c r="AF136" s="113"/>
      <c r="AG136" s="113"/>
      <c r="AH136" s="113"/>
      <c r="AI136" s="113"/>
      <c r="AJ136" s="113"/>
      <c r="AK136" s="113"/>
      <c r="AL136" s="113"/>
      <c r="AM136" s="113"/>
      <c r="AN136" s="113"/>
      <c r="AO136" s="113"/>
      <c r="AP136" s="113"/>
      <c r="AQ136" s="113"/>
      <c r="AR136" s="113"/>
      <c r="AS136" s="113"/>
      <c r="AT136" s="113"/>
      <c r="AU136" s="113"/>
      <c r="AV136" s="113"/>
      <c r="AW136" s="113"/>
      <c r="AX136" s="113"/>
      <c r="AY136" s="113"/>
      <c r="AZ136" s="113"/>
      <c r="BA136" s="113"/>
    </row>
    <row r="137" spans="1:53" ht="27" hidden="1" customHeight="1" x14ac:dyDescent="0.2">
      <c r="A137" s="111"/>
      <c r="B137" s="113"/>
      <c r="C137" s="113"/>
      <c r="D137" s="184"/>
      <c r="E137" s="113"/>
      <c r="F137" s="113"/>
      <c r="G137" s="113"/>
      <c r="H137" s="113"/>
      <c r="I137" s="113"/>
      <c r="J137" s="113"/>
      <c r="K137" s="113"/>
      <c r="L137" s="113"/>
      <c r="M137" s="113"/>
      <c r="N137" s="113"/>
      <c r="O137" s="113"/>
      <c r="P137" s="113"/>
      <c r="Q137" s="113"/>
      <c r="R137" s="113"/>
      <c r="S137" s="113"/>
      <c r="T137" s="113"/>
      <c r="U137" s="113"/>
      <c r="V137" s="115"/>
      <c r="W137" s="113"/>
      <c r="X137" s="113"/>
      <c r="Y137" s="113"/>
      <c r="Z137" s="113"/>
      <c r="AA137" s="113"/>
      <c r="AB137" s="113"/>
      <c r="AC137" s="113"/>
      <c r="AD137" s="113"/>
      <c r="AE137" s="113"/>
      <c r="AF137" s="113"/>
      <c r="AG137" s="113"/>
      <c r="AH137" s="113"/>
      <c r="AI137" s="113"/>
      <c r="AJ137" s="113"/>
      <c r="AK137" s="113"/>
      <c r="AL137" s="113"/>
      <c r="AM137" s="113"/>
      <c r="AN137" s="113"/>
      <c r="AO137" s="113"/>
      <c r="AP137" s="113"/>
      <c r="AQ137" s="113"/>
      <c r="AR137" s="113"/>
      <c r="AS137" s="113"/>
      <c r="AT137" s="113"/>
      <c r="AU137" s="113"/>
      <c r="AV137" s="113"/>
      <c r="AW137" s="113"/>
      <c r="AX137" s="113"/>
      <c r="AY137" s="113"/>
      <c r="AZ137" s="113"/>
      <c r="BA137" s="113"/>
    </row>
    <row r="138" spans="1:53" ht="27" hidden="1" customHeight="1" x14ac:dyDescent="0.2">
      <c r="A138" s="111"/>
      <c r="B138" s="113"/>
      <c r="C138" s="113"/>
      <c r="D138" s="184"/>
      <c r="E138" s="113"/>
      <c r="F138" s="113"/>
      <c r="G138" s="113"/>
      <c r="H138" s="113"/>
      <c r="I138" s="113"/>
      <c r="J138" s="113"/>
      <c r="K138" s="113"/>
      <c r="L138" s="113"/>
      <c r="M138" s="113"/>
      <c r="N138" s="113"/>
      <c r="O138" s="113"/>
      <c r="P138" s="113"/>
      <c r="Q138" s="113"/>
      <c r="R138" s="113"/>
      <c r="S138" s="113"/>
      <c r="T138" s="113"/>
      <c r="U138" s="113"/>
      <c r="V138" s="115"/>
      <c r="W138" s="113"/>
      <c r="X138" s="113"/>
      <c r="Y138" s="113"/>
      <c r="Z138" s="113"/>
      <c r="AA138" s="113"/>
      <c r="AB138" s="113"/>
      <c r="AC138" s="113"/>
      <c r="AD138" s="113"/>
      <c r="AE138" s="113"/>
      <c r="AF138" s="113"/>
      <c r="AG138" s="113"/>
      <c r="AH138" s="113"/>
      <c r="AI138" s="113"/>
      <c r="AJ138" s="113"/>
      <c r="AK138" s="113"/>
      <c r="AL138" s="113"/>
      <c r="AM138" s="113"/>
      <c r="AN138" s="113"/>
      <c r="AO138" s="113"/>
      <c r="AP138" s="113"/>
      <c r="AQ138" s="113"/>
      <c r="AR138" s="113"/>
      <c r="AS138" s="113"/>
      <c r="AT138" s="113"/>
      <c r="AU138" s="113"/>
      <c r="AV138" s="113"/>
      <c r="AW138" s="113"/>
      <c r="AX138" s="113"/>
      <c r="AY138" s="113"/>
      <c r="AZ138" s="113"/>
      <c r="BA138" s="113"/>
    </row>
    <row r="139" spans="1:53" ht="27" hidden="1" customHeight="1" x14ac:dyDescent="0.2">
      <c r="A139" s="111"/>
      <c r="B139" s="113"/>
      <c r="C139" s="113"/>
      <c r="D139" s="184"/>
      <c r="E139" s="113"/>
      <c r="F139" s="113"/>
      <c r="G139" s="113"/>
      <c r="H139" s="113"/>
      <c r="I139" s="113"/>
      <c r="J139" s="113"/>
      <c r="K139" s="113"/>
      <c r="L139" s="113"/>
      <c r="M139" s="113"/>
      <c r="N139" s="113"/>
      <c r="O139" s="113"/>
      <c r="P139" s="113"/>
      <c r="Q139" s="113"/>
      <c r="R139" s="113"/>
      <c r="S139" s="113"/>
      <c r="T139" s="113"/>
      <c r="U139" s="113"/>
      <c r="V139" s="115"/>
      <c r="W139" s="113"/>
      <c r="X139" s="113"/>
      <c r="Y139" s="113"/>
      <c r="Z139" s="113"/>
      <c r="AA139" s="113"/>
      <c r="AB139" s="113"/>
      <c r="AC139" s="113"/>
      <c r="AD139" s="113"/>
      <c r="AE139" s="113"/>
      <c r="AF139" s="113"/>
      <c r="AG139" s="113"/>
      <c r="AH139" s="113"/>
      <c r="AI139" s="113"/>
      <c r="AJ139" s="113"/>
      <c r="AK139" s="113"/>
      <c r="AL139" s="113"/>
      <c r="AM139" s="113"/>
      <c r="AN139" s="113"/>
      <c r="AO139" s="113"/>
      <c r="AP139" s="113"/>
      <c r="AQ139" s="113"/>
      <c r="AR139" s="113"/>
      <c r="AS139" s="113"/>
      <c r="AT139" s="113"/>
      <c r="AU139" s="113"/>
      <c r="AV139" s="113"/>
      <c r="AW139" s="113"/>
      <c r="AX139" s="113"/>
      <c r="AY139" s="113"/>
      <c r="AZ139" s="113"/>
      <c r="BA139" s="113"/>
    </row>
    <row r="140" spans="1:53" ht="27" hidden="1" customHeight="1" x14ac:dyDescent="0.2">
      <c r="A140" s="111"/>
      <c r="B140" s="113"/>
      <c r="C140" s="113"/>
      <c r="D140" s="184"/>
      <c r="E140" s="113"/>
      <c r="F140" s="113"/>
      <c r="G140" s="113"/>
      <c r="H140" s="113"/>
      <c r="I140" s="113"/>
      <c r="J140" s="113"/>
      <c r="K140" s="113"/>
      <c r="L140" s="113"/>
      <c r="M140" s="113"/>
      <c r="N140" s="113"/>
      <c r="O140" s="113"/>
      <c r="P140" s="113"/>
      <c r="Q140" s="113"/>
      <c r="R140" s="113"/>
      <c r="S140" s="113"/>
      <c r="T140" s="113"/>
      <c r="U140" s="113"/>
      <c r="V140" s="115"/>
      <c r="W140" s="113"/>
      <c r="X140" s="113"/>
      <c r="Y140" s="113"/>
      <c r="Z140" s="113"/>
      <c r="AA140" s="113"/>
      <c r="AB140" s="113"/>
      <c r="AC140" s="113"/>
      <c r="AD140" s="113"/>
      <c r="AE140" s="113"/>
      <c r="AF140" s="113"/>
      <c r="AG140" s="113"/>
      <c r="AH140" s="113"/>
      <c r="AI140" s="113"/>
      <c r="AJ140" s="113"/>
      <c r="AK140" s="113"/>
      <c r="AL140" s="113"/>
      <c r="AM140" s="113"/>
      <c r="AN140" s="113"/>
      <c r="AO140" s="113"/>
      <c r="AP140" s="113"/>
      <c r="AQ140" s="113"/>
      <c r="AR140" s="113"/>
      <c r="AS140" s="113"/>
      <c r="AT140" s="113"/>
      <c r="AU140" s="113"/>
      <c r="AV140" s="113"/>
      <c r="AW140" s="113"/>
      <c r="AX140" s="113"/>
      <c r="AY140" s="113"/>
      <c r="AZ140" s="113"/>
      <c r="BA140" s="113"/>
    </row>
    <row r="141" spans="1:53" ht="27" hidden="1" customHeight="1" x14ac:dyDescent="0.2">
      <c r="A141" s="111"/>
      <c r="B141" s="113"/>
      <c r="C141" s="113"/>
      <c r="D141" s="184"/>
      <c r="E141" s="113"/>
      <c r="F141" s="113"/>
      <c r="G141" s="113"/>
      <c r="H141" s="113"/>
      <c r="I141" s="113"/>
      <c r="J141" s="113"/>
      <c r="K141" s="113"/>
      <c r="L141" s="113"/>
      <c r="M141" s="113"/>
      <c r="N141" s="113"/>
      <c r="O141" s="113"/>
      <c r="P141" s="113"/>
      <c r="Q141" s="113"/>
      <c r="R141" s="113"/>
      <c r="S141" s="113"/>
      <c r="T141" s="113"/>
      <c r="U141" s="113"/>
      <c r="V141" s="115"/>
      <c r="W141" s="113"/>
      <c r="X141" s="113"/>
      <c r="Y141" s="113"/>
      <c r="Z141" s="113"/>
      <c r="AA141" s="113"/>
      <c r="AB141" s="113"/>
      <c r="AC141" s="113"/>
      <c r="AD141" s="113"/>
      <c r="AE141" s="113"/>
      <c r="AF141" s="113"/>
      <c r="AG141" s="113"/>
      <c r="AH141" s="113"/>
      <c r="AI141" s="113"/>
      <c r="AJ141" s="113"/>
      <c r="AK141" s="113"/>
      <c r="AL141" s="113"/>
      <c r="AM141" s="113"/>
      <c r="AN141" s="113"/>
      <c r="AO141" s="113"/>
      <c r="AP141" s="113"/>
      <c r="AQ141" s="113"/>
      <c r="AR141" s="113"/>
      <c r="AS141" s="113"/>
      <c r="AT141" s="113"/>
      <c r="AU141" s="113"/>
      <c r="AV141" s="113"/>
      <c r="AW141" s="113"/>
      <c r="AX141" s="113"/>
      <c r="AY141" s="113"/>
      <c r="AZ141" s="113"/>
      <c r="BA141" s="113"/>
    </row>
    <row r="142" spans="1:53" ht="27" hidden="1" customHeight="1" x14ac:dyDescent="0.2">
      <c r="A142" s="111"/>
      <c r="B142" s="113"/>
      <c r="C142" s="113"/>
      <c r="D142" s="184"/>
      <c r="E142" s="113"/>
      <c r="F142" s="113"/>
      <c r="G142" s="113"/>
      <c r="H142" s="113"/>
      <c r="I142" s="113"/>
      <c r="J142" s="113"/>
      <c r="K142" s="113"/>
      <c r="L142" s="113"/>
      <c r="M142" s="113"/>
      <c r="N142" s="113"/>
      <c r="O142" s="113"/>
      <c r="P142" s="113"/>
      <c r="Q142" s="113"/>
      <c r="R142" s="113"/>
      <c r="S142" s="113"/>
      <c r="T142" s="113"/>
      <c r="U142" s="113"/>
      <c r="V142" s="115"/>
      <c r="W142" s="113"/>
      <c r="X142" s="113"/>
      <c r="Y142" s="113"/>
      <c r="Z142" s="113"/>
      <c r="AA142" s="113"/>
      <c r="AB142" s="113"/>
      <c r="AC142" s="113"/>
      <c r="AD142" s="113"/>
      <c r="AE142" s="113"/>
      <c r="AF142" s="113"/>
      <c r="AG142" s="113"/>
      <c r="AH142" s="113"/>
      <c r="AI142" s="113"/>
      <c r="AJ142" s="113"/>
      <c r="AK142" s="113"/>
      <c r="AL142" s="113"/>
      <c r="AM142" s="113"/>
      <c r="AN142" s="113"/>
      <c r="AO142" s="113"/>
      <c r="AP142" s="113"/>
      <c r="AQ142" s="113"/>
      <c r="AR142" s="113"/>
      <c r="AS142" s="113"/>
      <c r="AT142" s="113"/>
      <c r="AU142" s="113"/>
      <c r="AV142" s="113"/>
      <c r="AW142" s="113"/>
      <c r="AX142" s="113"/>
      <c r="AY142" s="113"/>
      <c r="AZ142" s="113"/>
      <c r="BA142" s="113"/>
    </row>
    <row r="143" spans="1:53" ht="27" hidden="1" customHeight="1" x14ac:dyDescent="0.2">
      <c r="A143" s="111"/>
      <c r="B143" s="113"/>
      <c r="C143" s="113"/>
      <c r="D143" s="184"/>
      <c r="E143" s="113"/>
      <c r="F143" s="113"/>
      <c r="G143" s="113"/>
      <c r="H143" s="113"/>
      <c r="I143" s="113"/>
      <c r="J143" s="113"/>
      <c r="K143" s="113"/>
      <c r="L143" s="113"/>
      <c r="M143" s="113"/>
      <c r="N143" s="113"/>
      <c r="O143" s="113"/>
      <c r="P143" s="113"/>
      <c r="Q143" s="113"/>
      <c r="R143" s="113"/>
      <c r="S143" s="113"/>
      <c r="T143" s="113"/>
      <c r="U143" s="113"/>
      <c r="V143" s="115"/>
      <c r="W143" s="113"/>
      <c r="X143" s="113"/>
      <c r="Y143" s="113"/>
      <c r="Z143" s="113"/>
      <c r="AA143" s="113"/>
      <c r="AB143" s="113"/>
      <c r="AC143" s="113"/>
      <c r="AD143" s="113"/>
      <c r="AE143" s="113"/>
      <c r="AF143" s="113"/>
      <c r="AG143" s="113"/>
      <c r="AH143" s="113"/>
      <c r="AI143" s="113"/>
      <c r="AJ143" s="113"/>
      <c r="AK143" s="113"/>
      <c r="AL143" s="113"/>
      <c r="AM143" s="113"/>
      <c r="AN143" s="113"/>
      <c r="AO143" s="113"/>
      <c r="AP143" s="113"/>
      <c r="AQ143" s="113"/>
      <c r="AR143" s="113"/>
      <c r="AS143" s="113"/>
      <c r="AT143" s="113"/>
      <c r="AU143" s="113"/>
      <c r="AV143" s="113"/>
      <c r="AW143" s="113"/>
      <c r="AX143" s="113"/>
      <c r="AY143" s="113"/>
      <c r="AZ143" s="113"/>
      <c r="BA143" s="113"/>
    </row>
    <row r="144" spans="1:53" ht="27" hidden="1" customHeight="1" x14ac:dyDescent="0.2">
      <c r="A144" s="111"/>
      <c r="B144" s="113"/>
      <c r="C144" s="113"/>
      <c r="D144" s="184"/>
      <c r="E144" s="113"/>
      <c r="F144" s="113"/>
      <c r="G144" s="113"/>
      <c r="H144" s="113"/>
      <c r="I144" s="113"/>
      <c r="J144" s="113"/>
      <c r="K144" s="113"/>
      <c r="L144" s="113"/>
      <c r="M144" s="113"/>
      <c r="N144" s="113"/>
      <c r="O144" s="113"/>
      <c r="P144" s="113"/>
      <c r="Q144" s="113"/>
      <c r="R144" s="113"/>
      <c r="S144" s="113"/>
      <c r="T144" s="113"/>
      <c r="U144" s="113"/>
      <c r="V144" s="115"/>
      <c r="W144" s="113"/>
      <c r="X144" s="113"/>
      <c r="Y144" s="113"/>
      <c r="Z144" s="113"/>
      <c r="AA144" s="113"/>
      <c r="AB144" s="113"/>
      <c r="AC144" s="113"/>
      <c r="AD144" s="113"/>
      <c r="AE144" s="113"/>
      <c r="AF144" s="113"/>
      <c r="AG144" s="113"/>
      <c r="AH144" s="113"/>
      <c r="AI144" s="113"/>
      <c r="AJ144" s="113"/>
      <c r="AK144" s="113"/>
      <c r="AL144" s="113"/>
      <c r="AM144" s="113"/>
      <c r="AN144" s="113"/>
      <c r="AO144" s="113"/>
      <c r="AP144" s="113"/>
      <c r="AQ144" s="113"/>
      <c r="AR144" s="113"/>
      <c r="AS144" s="113"/>
      <c r="AT144" s="113"/>
      <c r="AU144" s="113"/>
      <c r="AV144" s="113"/>
      <c r="AW144" s="113"/>
      <c r="AX144" s="113"/>
      <c r="AY144" s="113"/>
      <c r="AZ144" s="113"/>
      <c r="BA144" s="113"/>
    </row>
    <row r="145" spans="1:53" ht="27" hidden="1" customHeight="1" x14ac:dyDescent="0.2">
      <c r="A145" s="111"/>
      <c r="B145" s="113"/>
      <c r="C145" s="113"/>
      <c r="D145" s="184"/>
      <c r="E145" s="113"/>
      <c r="F145" s="113"/>
      <c r="G145" s="113"/>
      <c r="H145" s="113"/>
      <c r="I145" s="113"/>
      <c r="J145" s="113"/>
      <c r="K145" s="113"/>
      <c r="L145" s="113"/>
      <c r="M145" s="113"/>
      <c r="N145" s="113"/>
      <c r="O145" s="113"/>
      <c r="P145" s="113"/>
      <c r="Q145" s="113"/>
      <c r="R145" s="113"/>
      <c r="S145" s="113"/>
      <c r="T145" s="113"/>
      <c r="U145" s="113"/>
      <c r="V145" s="115"/>
      <c r="W145" s="113"/>
      <c r="X145" s="113"/>
      <c r="Y145" s="113"/>
      <c r="Z145" s="113"/>
      <c r="AA145" s="113"/>
      <c r="AB145" s="113"/>
      <c r="AC145" s="113"/>
      <c r="AD145" s="113"/>
      <c r="AE145" s="113"/>
      <c r="AF145" s="113"/>
      <c r="AG145" s="113"/>
      <c r="AH145" s="113"/>
      <c r="AI145" s="113"/>
      <c r="AJ145" s="113"/>
      <c r="AK145" s="113"/>
      <c r="AL145" s="113"/>
      <c r="AM145" s="113"/>
      <c r="AN145" s="113"/>
      <c r="AO145" s="113"/>
      <c r="AP145" s="113"/>
      <c r="AQ145" s="113"/>
      <c r="AR145" s="113"/>
      <c r="AS145" s="113"/>
      <c r="AT145" s="113"/>
      <c r="AU145" s="113"/>
      <c r="AV145" s="113"/>
      <c r="AW145" s="113"/>
      <c r="AX145" s="113"/>
      <c r="AY145" s="113"/>
      <c r="AZ145" s="113"/>
      <c r="BA145" s="113"/>
    </row>
    <row r="146" spans="1:53" ht="27" hidden="1" customHeight="1" x14ac:dyDescent="0.2">
      <c r="A146" s="111"/>
      <c r="B146" s="113"/>
      <c r="C146" s="113"/>
      <c r="D146" s="184"/>
      <c r="E146" s="113"/>
      <c r="F146" s="113"/>
      <c r="G146" s="113"/>
      <c r="H146" s="113"/>
      <c r="I146" s="113"/>
      <c r="J146" s="113"/>
      <c r="K146" s="113"/>
      <c r="L146" s="113"/>
      <c r="M146" s="113"/>
      <c r="N146" s="113"/>
      <c r="O146" s="113"/>
      <c r="P146" s="113"/>
      <c r="Q146" s="113"/>
      <c r="R146" s="113"/>
      <c r="S146" s="113"/>
      <c r="T146" s="113"/>
      <c r="U146" s="113"/>
      <c r="V146" s="115"/>
      <c r="W146" s="113"/>
      <c r="X146" s="113"/>
      <c r="Y146" s="113"/>
      <c r="Z146" s="113"/>
      <c r="AA146" s="113"/>
      <c r="AB146" s="113"/>
      <c r="AC146" s="113"/>
      <c r="AD146" s="113"/>
      <c r="AE146" s="113"/>
      <c r="AF146" s="113"/>
      <c r="AG146" s="113"/>
      <c r="AH146" s="113"/>
      <c r="AI146" s="113"/>
      <c r="AJ146" s="113"/>
      <c r="AK146" s="113"/>
      <c r="AL146" s="113"/>
      <c r="AM146" s="113"/>
      <c r="AN146" s="113"/>
      <c r="AO146" s="113"/>
      <c r="AP146" s="113"/>
      <c r="AQ146" s="113"/>
      <c r="AR146" s="113"/>
      <c r="AS146" s="113"/>
      <c r="AT146" s="113"/>
      <c r="AU146" s="113"/>
      <c r="AV146" s="113"/>
      <c r="AW146" s="113"/>
      <c r="AX146" s="113"/>
      <c r="AY146" s="113"/>
      <c r="AZ146" s="113"/>
      <c r="BA146" s="113"/>
    </row>
    <row r="147" spans="1:53" ht="27" hidden="1" customHeight="1" x14ac:dyDescent="0.2">
      <c r="A147" s="111"/>
      <c r="B147" s="113"/>
      <c r="C147" s="113"/>
      <c r="D147" s="184"/>
      <c r="E147" s="113"/>
      <c r="F147" s="113"/>
      <c r="G147" s="113"/>
      <c r="H147" s="113"/>
      <c r="I147" s="113"/>
      <c r="J147" s="113"/>
      <c r="K147" s="113"/>
      <c r="L147" s="113"/>
      <c r="M147" s="113"/>
      <c r="N147" s="113"/>
      <c r="O147" s="113"/>
      <c r="P147" s="113"/>
      <c r="Q147" s="113"/>
      <c r="R147" s="113"/>
      <c r="S147" s="113"/>
      <c r="T147" s="113"/>
      <c r="U147" s="113"/>
      <c r="V147" s="115"/>
      <c r="W147" s="113"/>
      <c r="X147" s="113"/>
      <c r="Y147" s="113"/>
      <c r="Z147" s="113"/>
      <c r="AA147" s="113"/>
      <c r="AB147" s="113"/>
      <c r="AC147" s="113"/>
      <c r="AD147" s="113"/>
      <c r="AE147" s="113"/>
      <c r="AF147" s="113"/>
      <c r="AG147" s="113"/>
      <c r="AH147" s="113"/>
      <c r="AI147" s="113"/>
      <c r="AJ147" s="113"/>
      <c r="AK147" s="113"/>
      <c r="AL147" s="113"/>
      <c r="AM147" s="113"/>
      <c r="AN147" s="113"/>
      <c r="AO147" s="113"/>
      <c r="AP147" s="113"/>
      <c r="AQ147" s="113"/>
      <c r="AR147" s="113"/>
      <c r="AS147" s="113"/>
      <c r="AT147" s="113"/>
      <c r="AU147" s="113"/>
      <c r="AV147" s="113"/>
      <c r="AW147" s="113"/>
      <c r="AX147" s="113"/>
      <c r="AY147" s="113"/>
      <c r="AZ147" s="113"/>
      <c r="BA147" s="113"/>
    </row>
    <row r="148" spans="1:53" ht="24" hidden="1" customHeight="1" thickBot="1" x14ac:dyDescent="0.25">
      <c r="A148" s="111"/>
      <c r="B148" s="113"/>
      <c r="C148" s="113"/>
      <c r="D148" s="184"/>
      <c r="E148" s="113"/>
      <c r="F148" s="113"/>
      <c r="G148" s="113"/>
      <c r="H148" s="113"/>
      <c r="I148" s="113"/>
      <c r="J148" s="113"/>
      <c r="K148" s="113"/>
      <c r="L148" s="113"/>
      <c r="M148" s="113"/>
      <c r="N148" s="113"/>
      <c r="O148" s="113"/>
      <c r="P148" s="113"/>
      <c r="Q148" s="113"/>
      <c r="R148" s="113"/>
      <c r="S148" s="113"/>
      <c r="T148" s="113"/>
      <c r="U148" s="113"/>
      <c r="V148" s="115"/>
      <c r="W148" s="113"/>
      <c r="X148" s="113"/>
      <c r="Y148" s="113"/>
      <c r="Z148" s="113"/>
      <c r="AA148" s="113"/>
      <c r="AB148" s="113"/>
      <c r="AC148" s="113"/>
      <c r="AD148" s="113"/>
      <c r="AE148" s="113"/>
      <c r="AF148" s="113"/>
      <c r="AG148" s="113"/>
      <c r="AH148" s="113"/>
      <c r="AI148" s="113"/>
      <c r="AJ148" s="113"/>
      <c r="AK148" s="113"/>
      <c r="AL148" s="113"/>
      <c r="AM148" s="113"/>
      <c r="AN148" s="113"/>
      <c r="AO148" s="113"/>
      <c r="AP148" s="113"/>
      <c r="AQ148" s="113"/>
      <c r="AR148" s="113"/>
      <c r="AS148" s="113"/>
      <c r="AT148" s="113"/>
      <c r="AU148" s="113"/>
      <c r="AV148" s="113"/>
      <c r="AW148" s="113"/>
      <c r="AX148" s="113"/>
      <c r="AY148" s="113"/>
      <c r="AZ148" s="113"/>
      <c r="BA148" s="113"/>
    </row>
    <row r="149" spans="1:53" ht="24" hidden="1" customHeight="1" x14ac:dyDescent="0.2">
      <c r="A149" s="111"/>
      <c r="B149" s="113"/>
      <c r="C149" s="113"/>
      <c r="D149" s="184"/>
      <c r="E149" s="113"/>
      <c r="F149" s="113"/>
      <c r="G149" s="113"/>
      <c r="H149" s="113"/>
      <c r="I149" s="113"/>
      <c r="J149" s="113"/>
      <c r="K149" s="113"/>
      <c r="L149" s="113"/>
      <c r="M149" s="113"/>
      <c r="N149" s="113"/>
      <c r="O149" s="113"/>
      <c r="P149" s="113"/>
      <c r="Q149" s="113"/>
      <c r="R149" s="113"/>
      <c r="S149" s="113"/>
      <c r="T149" s="113"/>
      <c r="U149" s="113"/>
      <c r="V149" s="115"/>
      <c r="W149" s="113"/>
      <c r="X149" s="113"/>
      <c r="Y149" s="113"/>
      <c r="Z149" s="113"/>
      <c r="AA149" s="113"/>
      <c r="AB149" s="113"/>
      <c r="AC149" s="113"/>
      <c r="AD149" s="113"/>
      <c r="AE149" s="113"/>
      <c r="AF149" s="113"/>
      <c r="AG149" s="113"/>
      <c r="AH149" s="113"/>
      <c r="AI149" s="113"/>
      <c r="AJ149" s="113"/>
      <c r="AK149" s="113"/>
      <c r="AL149" s="113"/>
      <c r="AM149" s="113"/>
      <c r="AN149" s="113"/>
      <c r="AO149" s="113"/>
      <c r="AP149" s="113"/>
      <c r="AQ149" s="113"/>
      <c r="AR149" s="113"/>
      <c r="AS149" s="113"/>
      <c r="AT149" s="113"/>
      <c r="AU149" s="113"/>
      <c r="AV149" s="113"/>
      <c r="AW149" s="113"/>
      <c r="AX149" s="113"/>
      <c r="AY149" s="113"/>
      <c r="AZ149" s="113"/>
      <c r="BA149" s="113"/>
    </row>
    <row r="150" spans="1:53" ht="24" hidden="1" customHeight="1" x14ac:dyDescent="0.2">
      <c r="A150" s="111"/>
      <c r="B150" s="113"/>
      <c r="C150" s="113"/>
      <c r="D150" s="184"/>
      <c r="E150" s="113"/>
      <c r="F150" s="113"/>
      <c r="G150" s="113"/>
      <c r="H150" s="113"/>
      <c r="I150" s="113"/>
      <c r="J150" s="113"/>
      <c r="K150" s="113"/>
      <c r="L150" s="113"/>
      <c r="M150" s="113"/>
      <c r="N150" s="113"/>
      <c r="O150" s="113"/>
      <c r="P150" s="113"/>
      <c r="Q150" s="113"/>
      <c r="R150" s="113"/>
      <c r="S150" s="113"/>
      <c r="T150" s="113"/>
      <c r="U150" s="113"/>
      <c r="V150" s="115"/>
      <c r="W150" s="113"/>
      <c r="X150" s="113"/>
      <c r="Y150" s="113"/>
      <c r="Z150" s="113"/>
      <c r="AA150" s="113"/>
      <c r="AB150" s="113"/>
      <c r="AC150" s="113"/>
      <c r="AD150" s="113"/>
      <c r="AE150" s="113"/>
      <c r="AF150" s="113"/>
      <c r="AG150" s="113"/>
      <c r="AH150" s="113"/>
      <c r="AI150" s="113"/>
      <c r="AJ150" s="113"/>
      <c r="AK150" s="113"/>
      <c r="AL150" s="113"/>
      <c r="AM150" s="113"/>
      <c r="AN150" s="113"/>
      <c r="AO150" s="113"/>
      <c r="AP150" s="113"/>
      <c r="AQ150" s="113"/>
      <c r="AR150" s="113"/>
      <c r="AS150" s="113"/>
      <c r="AT150" s="113"/>
      <c r="AU150" s="113"/>
      <c r="AV150" s="113"/>
      <c r="AW150" s="113"/>
      <c r="AX150" s="113"/>
      <c r="AY150" s="113"/>
      <c r="AZ150" s="113"/>
      <c r="BA150" s="113"/>
    </row>
    <row r="151" spans="1:53" s="194" customFormat="1" ht="24" hidden="1" customHeight="1" x14ac:dyDescent="0.2">
      <c r="A151" s="153"/>
      <c r="B151" s="113"/>
      <c r="C151" s="113"/>
      <c r="D151" s="184"/>
      <c r="E151" s="113"/>
      <c r="F151" s="113"/>
      <c r="G151" s="113"/>
      <c r="H151" s="113"/>
      <c r="I151" s="113"/>
      <c r="J151" s="113"/>
      <c r="K151" s="113"/>
      <c r="L151" s="113"/>
      <c r="M151" s="113"/>
      <c r="N151" s="113"/>
      <c r="O151" s="113"/>
      <c r="P151" s="113"/>
      <c r="Q151" s="113"/>
      <c r="R151" s="113"/>
      <c r="S151" s="113"/>
      <c r="T151" s="113"/>
      <c r="U151" s="113"/>
      <c r="V151" s="115"/>
      <c r="W151" s="113"/>
      <c r="X151" s="113"/>
      <c r="Y151" s="113"/>
      <c r="Z151" s="113"/>
      <c r="AA151" s="113"/>
      <c r="AB151" s="113"/>
      <c r="AC151" s="113"/>
      <c r="AD151" s="113"/>
      <c r="AE151" s="113"/>
      <c r="AF151" s="113"/>
      <c r="AG151" s="113"/>
      <c r="AH151" s="113"/>
      <c r="AI151" s="113"/>
      <c r="AJ151" s="113"/>
      <c r="AK151" s="113"/>
      <c r="AL151" s="113"/>
      <c r="AM151" s="113"/>
      <c r="AN151" s="113"/>
      <c r="AO151" s="113"/>
      <c r="AP151" s="113"/>
      <c r="AQ151" s="113"/>
      <c r="AR151" s="113"/>
      <c r="AS151" s="113"/>
      <c r="AT151" s="113"/>
      <c r="AU151" s="113"/>
      <c r="AV151" s="113"/>
      <c r="AW151" s="113"/>
      <c r="AX151" s="113"/>
      <c r="AY151" s="113"/>
      <c r="AZ151" s="113"/>
      <c r="BA151" s="113"/>
    </row>
    <row r="152" spans="1:53" ht="24" hidden="1" customHeight="1" x14ac:dyDescent="0.2">
      <c r="A152" s="111"/>
      <c r="B152" s="113"/>
      <c r="C152" s="113"/>
      <c r="D152" s="184"/>
      <c r="E152" s="113"/>
      <c r="F152" s="113"/>
      <c r="G152" s="113"/>
      <c r="H152" s="113"/>
      <c r="I152" s="113"/>
      <c r="J152" s="113"/>
      <c r="K152" s="113"/>
      <c r="L152" s="113"/>
      <c r="M152" s="113"/>
      <c r="N152" s="113"/>
      <c r="O152" s="113"/>
      <c r="P152" s="113"/>
      <c r="Q152" s="113"/>
      <c r="R152" s="113"/>
      <c r="S152" s="113"/>
      <c r="T152" s="113"/>
      <c r="U152" s="113"/>
      <c r="V152" s="115"/>
      <c r="W152" s="113"/>
      <c r="X152" s="113"/>
      <c r="Y152" s="113"/>
      <c r="Z152" s="113"/>
      <c r="AA152" s="113"/>
      <c r="AB152" s="113"/>
      <c r="AC152" s="113"/>
      <c r="AD152" s="113"/>
      <c r="AE152" s="113"/>
      <c r="AF152" s="113"/>
      <c r="AG152" s="113"/>
      <c r="AH152" s="113"/>
      <c r="AI152" s="113"/>
      <c r="AJ152" s="113"/>
      <c r="AK152" s="113"/>
      <c r="AL152" s="113"/>
      <c r="AM152" s="113"/>
      <c r="AN152" s="113"/>
      <c r="AO152" s="113"/>
      <c r="AP152" s="113"/>
      <c r="AQ152" s="113"/>
      <c r="AR152" s="113"/>
      <c r="AS152" s="113"/>
      <c r="AT152" s="113"/>
      <c r="AU152" s="113"/>
      <c r="AV152" s="113"/>
      <c r="AW152" s="113"/>
      <c r="AX152" s="113"/>
      <c r="AY152" s="113"/>
      <c r="AZ152" s="113"/>
      <c r="BA152" s="113"/>
    </row>
    <row r="153" spans="1:53" ht="24" hidden="1" customHeight="1" thickBot="1" x14ac:dyDescent="0.25">
      <c r="A153" s="111"/>
      <c r="B153" s="113"/>
      <c r="C153" s="113"/>
      <c r="D153" s="184"/>
      <c r="E153" s="113"/>
      <c r="F153" s="113"/>
      <c r="G153" s="113"/>
      <c r="H153" s="113"/>
      <c r="I153" s="113"/>
      <c r="J153" s="113"/>
      <c r="K153" s="113"/>
      <c r="L153" s="113"/>
      <c r="M153" s="113"/>
      <c r="N153" s="113"/>
      <c r="O153" s="113"/>
      <c r="P153" s="113"/>
      <c r="Q153" s="113"/>
      <c r="R153" s="113"/>
      <c r="S153" s="113"/>
      <c r="T153" s="113"/>
      <c r="U153" s="113"/>
      <c r="V153" s="115"/>
      <c r="W153" s="113"/>
      <c r="X153" s="113"/>
      <c r="Y153" s="113"/>
      <c r="Z153" s="113"/>
      <c r="AA153" s="113"/>
      <c r="AB153" s="113"/>
      <c r="AC153" s="113"/>
      <c r="AD153" s="113"/>
      <c r="AE153" s="113"/>
      <c r="AF153" s="113"/>
      <c r="AG153" s="113"/>
      <c r="AH153" s="113"/>
      <c r="AI153" s="113"/>
      <c r="AJ153" s="113"/>
      <c r="AK153" s="113"/>
      <c r="AL153" s="113"/>
      <c r="AM153" s="113"/>
      <c r="AN153" s="113"/>
      <c r="AO153" s="113"/>
      <c r="AP153" s="113"/>
      <c r="AQ153" s="113"/>
      <c r="AR153" s="113"/>
      <c r="AS153" s="113"/>
      <c r="AT153" s="113"/>
      <c r="AU153" s="113"/>
      <c r="AV153" s="113"/>
      <c r="AW153" s="113"/>
      <c r="AX153" s="113"/>
      <c r="AY153" s="113"/>
      <c r="AZ153" s="113"/>
      <c r="BA153" s="113"/>
    </row>
    <row r="154" spans="1:53" ht="24" hidden="1" customHeight="1" x14ac:dyDescent="0.2">
      <c r="A154" s="111"/>
      <c r="B154" s="113"/>
      <c r="C154" s="113"/>
      <c r="D154" s="184"/>
      <c r="E154" s="113"/>
      <c r="F154" s="113"/>
      <c r="G154" s="113"/>
      <c r="H154" s="113"/>
      <c r="I154" s="113"/>
      <c r="J154" s="113"/>
      <c r="K154" s="113"/>
      <c r="L154" s="113"/>
      <c r="M154" s="113"/>
      <c r="N154" s="113"/>
      <c r="O154" s="113"/>
      <c r="P154" s="113"/>
      <c r="Q154" s="113"/>
      <c r="R154" s="113"/>
      <c r="S154" s="113"/>
      <c r="T154" s="113"/>
      <c r="U154" s="113"/>
      <c r="V154" s="115"/>
      <c r="W154" s="113"/>
      <c r="X154" s="113"/>
      <c r="Y154" s="113"/>
      <c r="Z154" s="113"/>
      <c r="AA154" s="113"/>
      <c r="AB154" s="113"/>
      <c r="AC154" s="113"/>
      <c r="AD154" s="113"/>
      <c r="AE154" s="113"/>
      <c r="AF154" s="113"/>
      <c r="AG154" s="113"/>
      <c r="AH154" s="113"/>
      <c r="AI154" s="113"/>
      <c r="AJ154" s="113"/>
      <c r="AK154" s="113"/>
      <c r="AL154" s="113"/>
      <c r="AM154" s="113"/>
      <c r="AN154" s="113"/>
      <c r="AO154" s="113"/>
      <c r="AP154" s="113"/>
      <c r="AQ154" s="113"/>
      <c r="AR154" s="113"/>
      <c r="AS154" s="113"/>
      <c r="AT154" s="113"/>
      <c r="AU154" s="113"/>
      <c r="AV154" s="113"/>
      <c r="AW154" s="113"/>
      <c r="AX154" s="113"/>
      <c r="AY154" s="113"/>
      <c r="AZ154" s="113"/>
      <c r="BA154" s="113"/>
    </row>
    <row r="155" spans="1:53" ht="24" hidden="1" customHeight="1" x14ac:dyDescent="0.2">
      <c r="A155" s="111"/>
      <c r="B155" s="113"/>
      <c r="C155" s="113"/>
      <c r="D155" s="184"/>
      <c r="E155" s="113"/>
      <c r="F155" s="113"/>
      <c r="G155" s="113"/>
      <c r="H155" s="113"/>
      <c r="I155" s="113"/>
      <c r="J155" s="113"/>
      <c r="K155" s="113"/>
      <c r="L155" s="113"/>
      <c r="M155" s="113"/>
      <c r="N155" s="113"/>
      <c r="O155" s="113"/>
      <c r="P155" s="113"/>
      <c r="Q155" s="113"/>
      <c r="R155" s="113"/>
      <c r="S155" s="113"/>
      <c r="T155" s="113"/>
      <c r="U155" s="113"/>
      <c r="V155" s="115"/>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row>
    <row r="156" spans="1:53" ht="24" hidden="1" customHeight="1" x14ac:dyDescent="0.2">
      <c r="A156" s="111"/>
      <c r="B156" s="113"/>
      <c r="C156" s="113"/>
      <c r="D156" s="184"/>
      <c r="E156" s="113"/>
      <c r="F156" s="113"/>
      <c r="G156" s="113"/>
      <c r="H156" s="113"/>
      <c r="I156" s="113"/>
      <c r="J156" s="113"/>
      <c r="K156" s="113"/>
      <c r="L156" s="113"/>
      <c r="M156" s="113"/>
      <c r="N156" s="113"/>
      <c r="O156" s="113"/>
      <c r="P156" s="113"/>
      <c r="Q156" s="113"/>
      <c r="R156" s="113"/>
      <c r="S156" s="113"/>
      <c r="T156" s="113"/>
      <c r="U156" s="113"/>
      <c r="V156" s="115"/>
      <c r="W156" s="113"/>
      <c r="X156" s="113"/>
      <c r="Y156" s="113"/>
      <c r="Z156" s="113"/>
      <c r="AA156" s="113"/>
      <c r="AB156" s="113"/>
      <c r="AC156" s="113"/>
      <c r="AD156" s="113"/>
      <c r="AE156" s="113"/>
      <c r="AF156" s="113"/>
      <c r="AG156" s="113"/>
      <c r="AH156" s="113"/>
      <c r="AI156" s="113"/>
      <c r="AJ156" s="113"/>
      <c r="AK156" s="113"/>
      <c r="AL156" s="113"/>
      <c r="AM156" s="113"/>
      <c r="AN156" s="113"/>
      <c r="AO156" s="113"/>
      <c r="AP156" s="113"/>
      <c r="AQ156" s="113"/>
      <c r="AR156" s="113"/>
      <c r="AS156" s="113"/>
      <c r="AT156" s="113"/>
      <c r="AU156" s="113"/>
      <c r="AV156" s="113"/>
      <c r="AW156" s="113"/>
      <c r="AX156" s="113"/>
      <c r="AY156" s="113"/>
      <c r="AZ156" s="113"/>
      <c r="BA156" s="113"/>
    </row>
    <row r="157" spans="1:53" ht="24" hidden="1" customHeight="1" x14ac:dyDescent="0.2">
      <c r="A157" s="111"/>
      <c r="B157" s="113"/>
      <c r="C157" s="113"/>
      <c r="D157" s="184"/>
      <c r="E157" s="113"/>
      <c r="F157" s="113"/>
      <c r="G157" s="113"/>
      <c r="H157" s="113"/>
      <c r="I157" s="113"/>
      <c r="J157" s="113"/>
      <c r="K157" s="113"/>
      <c r="L157" s="113"/>
      <c r="M157" s="113"/>
      <c r="N157" s="113"/>
      <c r="O157" s="113"/>
      <c r="P157" s="113"/>
      <c r="Q157" s="113"/>
      <c r="R157" s="113"/>
      <c r="S157" s="113"/>
      <c r="T157" s="113"/>
      <c r="U157" s="113"/>
      <c r="V157" s="115"/>
      <c r="W157" s="113"/>
      <c r="X157" s="113"/>
      <c r="Y157" s="113"/>
      <c r="Z157" s="113"/>
      <c r="AA157" s="113"/>
      <c r="AB157" s="113"/>
      <c r="AC157" s="113"/>
      <c r="AD157" s="113"/>
      <c r="AE157" s="113"/>
      <c r="AF157" s="113"/>
      <c r="AG157" s="113"/>
      <c r="AH157" s="113"/>
      <c r="AI157" s="113"/>
      <c r="AJ157" s="113"/>
      <c r="AK157" s="113"/>
      <c r="AL157" s="113"/>
      <c r="AM157" s="113"/>
      <c r="AN157" s="113"/>
      <c r="AO157" s="113"/>
      <c r="AP157" s="113"/>
      <c r="AQ157" s="113"/>
      <c r="AR157" s="113"/>
      <c r="AS157" s="113"/>
      <c r="AT157" s="113"/>
      <c r="AU157" s="113"/>
      <c r="AV157" s="113"/>
      <c r="AW157" s="113"/>
      <c r="AX157" s="113"/>
      <c r="AY157" s="113"/>
      <c r="AZ157" s="113"/>
      <c r="BA157" s="113"/>
    </row>
    <row r="158" spans="1:53" ht="24" hidden="1" customHeight="1" x14ac:dyDescent="0.2">
      <c r="A158" s="111"/>
      <c r="B158" s="113"/>
      <c r="C158" s="113"/>
      <c r="D158" s="184"/>
      <c r="E158" s="113"/>
      <c r="F158" s="113"/>
      <c r="G158" s="113"/>
      <c r="H158" s="113"/>
      <c r="I158" s="113"/>
      <c r="J158" s="113"/>
      <c r="K158" s="113"/>
      <c r="L158" s="113"/>
      <c r="M158" s="113"/>
      <c r="N158" s="113"/>
      <c r="O158" s="113"/>
      <c r="P158" s="113"/>
      <c r="Q158" s="113"/>
      <c r="R158" s="113"/>
      <c r="S158" s="113"/>
      <c r="T158" s="113"/>
      <c r="U158" s="113"/>
      <c r="V158" s="115"/>
      <c r="W158" s="113"/>
      <c r="X158" s="113"/>
      <c r="Y158" s="113"/>
      <c r="Z158" s="113"/>
      <c r="AA158" s="113"/>
      <c r="AB158" s="113"/>
      <c r="AC158" s="113"/>
      <c r="AD158" s="113"/>
      <c r="AE158" s="113"/>
      <c r="AF158" s="113"/>
      <c r="AG158" s="113"/>
      <c r="AH158" s="113"/>
      <c r="AI158" s="113"/>
      <c r="AJ158" s="113"/>
      <c r="AK158" s="113"/>
      <c r="AL158" s="113"/>
      <c r="AM158" s="113"/>
      <c r="AN158" s="113"/>
      <c r="AO158" s="113"/>
      <c r="AP158" s="113"/>
      <c r="AQ158" s="113"/>
      <c r="AR158" s="113"/>
      <c r="AS158" s="113"/>
      <c r="AT158" s="113"/>
      <c r="AU158" s="113"/>
      <c r="AV158" s="113"/>
      <c r="AW158" s="113"/>
      <c r="AX158" s="113"/>
      <c r="AY158" s="113"/>
      <c r="AZ158" s="113"/>
      <c r="BA158" s="113"/>
    </row>
    <row r="159" spans="1:53" ht="24" hidden="1" customHeight="1" x14ac:dyDescent="0.2">
      <c r="A159" s="111"/>
      <c r="B159" s="113"/>
      <c r="C159" s="113"/>
      <c r="D159" s="184"/>
      <c r="E159" s="113"/>
      <c r="F159" s="113"/>
      <c r="G159" s="113"/>
      <c r="H159" s="113"/>
      <c r="I159" s="113"/>
      <c r="J159" s="113"/>
      <c r="K159" s="113"/>
      <c r="L159" s="113"/>
      <c r="M159" s="113"/>
      <c r="N159" s="113"/>
      <c r="O159" s="113"/>
      <c r="P159" s="113"/>
      <c r="Q159" s="113"/>
      <c r="R159" s="113"/>
      <c r="S159" s="113"/>
      <c r="T159" s="113"/>
      <c r="U159" s="113"/>
      <c r="V159" s="115"/>
      <c r="W159" s="113"/>
      <c r="X159" s="113"/>
      <c r="Y159" s="113"/>
      <c r="Z159" s="113"/>
      <c r="AA159" s="113"/>
      <c r="AB159" s="113"/>
      <c r="AC159" s="113"/>
      <c r="AD159" s="113"/>
      <c r="AE159" s="113"/>
      <c r="AF159" s="113"/>
      <c r="AG159" s="113"/>
      <c r="AH159" s="113"/>
      <c r="AI159" s="113"/>
      <c r="AJ159" s="113"/>
      <c r="AK159" s="113"/>
      <c r="AL159" s="113"/>
      <c r="AM159" s="113"/>
      <c r="AN159" s="113"/>
      <c r="AO159" s="113"/>
      <c r="AP159" s="113"/>
      <c r="AQ159" s="113"/>
      <c r="AR159" s="113"/>
      <c r="AS159" s="113"/>
      <c r="AT159" s="113"/>
      <c r="AU159" s="113"/>
      <c r="AV159" s="113"/>
      <c r="AW159" s="113"/>
      <c r="AX159" s="113"/>
      <c r="AY159" s="113"/>
      <c r="AZ159" s="113"/>
      <c r="BA159" s="113"/>
    </row>
    <row r="160" spans="1:53" ht="24" hidden="1" customHeight="1" x14ac:dyDescent="0.2">
      <c r="A160" s="111"/>
      <c r="B160" s="113"/>
      <c r="C160" s="113"/>
      <c r="D160" s="184"/>
      <c r="E160" s="113"/>
      <c r="F160" s="113"/>
      <c r="G160" s="113"/>
      <c r="H160" s="113"/>
      <c r="I160" s="113"/>
      <c r="J160" s="113"/>
      <c r="K160" s="113"/>
      <c r="L160" s="113"/>
      <c r="M160" s="113"/>
      <c r="N160" s="113"/>
      <c r="O160" s="113"/>
      <c r="P160" s="113"/>
      <c r="Q160" s="113"/>
      <c r="R160" s="113"/>
      <c r="S160" s="113"/>
      <c r="T160" s="113"/>
      <c r="U160" s="113"/>
      <c r="V160" s="115"/>
      <c r="W160" s="113"/>
      <c r="X160" s="113"/>
      <c r="Y160" s="113"/>
      <c r="Z160" s="113"/>
      <c r="AA160" s="113"/>
      <c r="AB160" s="113"/>
      <c r="AC160" s="113"/>
      <c r="AD160" s="113"/>
      <c r="AE160" s="113"/>
      <c r="AF160" s="113"/>
      <c r="AG160" s="113"/>
      <c r="AH160" s="113"/>
      <c r="AI160" s="113"/>
      <c r="AJ160" s="113"/>
      <c r="AK160" s="113"/>
      <c r="AL160" s="113"/>
      <c r="AM160" s="113"/>
      <c r="AN160" s="113"/>
      <c r="AO160" s="113"/>
      <c r="AP160" s="113"/>
      <c r="AQ160" s="113"/>
      <c r="AR160" s="113"/>
      <c r="AS160" s="113"/>
      <c r="AT160" s="113"/>
      <c r="AU160" s="113"/>
      <c r="AV160" s="113"/>
      <c r="AW160" s="113"/>
      <c r="AX160" s="113"/>
      <c r="AY160" s="113"/>
      <c r="AZ160" s="113"/>
      <c r="BA160" s="113"/>
    </row>
    <row r="161" spans="1:53" ht="24" hidden="1" customHeight="1" x14ac:dyDescent="0.2">
      <c r="A161" s="111"/>
      <c r="B161" s="113"/>
      <c r="C161" s="113"/>
      <c r="D161" s="184"/>
      <c r="E161" s="113"/>
      <c r="F161" s="113"/>
      <c r="G161" s="113"/>
      <c r="H161" s="113"/>
      <c r="I161" s="113"/>
      <c r="J161" s="113"/>
      <c r="K161" s="113"/>
      <c r="L161" s="113"/>
      <c r="M161" s="113"/>
      <c r="N161" s="113"/>
      <c r="O161" s="113"/>
      <c r="P161" s="113"/>
      <c r="Q161" s="113"/>
      <c r="R161" s="113"/>
      <c r="S161" s="113"/>
      <c r="T161" s="113"/>
      <c r="U161" s="113"/>
      <c r="V161" s="115"/>
      <c r="W161" s="113"/>
      <c r="X161" s="113"/>
      <c r="Y161" s="113"/>
      <c r="Z161" s="113"/>
      <c r="AA161" s="113"/>
      <c r="AB161" s="113"/>
      <c r="AC161" s="113"/>
      <c r="AD161" s="113"/>
      <c r="AE161" s="113"/>
      <c r="AF161" s="113"/>
      <c r="AG161" s="113"/>
      <c r="AH161" s="113"/>
      <c r="AI161" s="113"/>
      <c r="AJ161" s="113"/>
      <c r="AK161" s="113"/>
      <c r="AL161" s="113"/>
      <c r="AM161" s="113"/>
      <c r="AN161" s="113"/>
      <c r="AO161" s="113"/>
      <c r="AP161" s="113"/>
      <c r="AQ161" s="113"/>
      <c r="AR161" s="113"/>
      <c r="AS161" s="113"/>
      <c r="AT161" s="113"/>
      <c r="AU161" s="113"/>
      <c r="AV161" s="113"/>
      <c r="AW161" s="113"/>
      <c r="AX161" s="113"/>
      <c r="AY161" s="113"/>
      <c r="AZ161" s="113"/>
      <c r="BA161" s="113"/>
    </row>
    <row r="162" spans="1:53" ht="24" hidden="1" customHeight="1" thickBot="1" x14ac:dyDescent="0.25">
      <c r="A162" s="111"/>
      <c r="B162" s="113"/>
      <c r="C162" s="113"/>
      <c r="D162" s="184"/>
      <c r="E162" s="113"/>
      <c r="F162" s="113"/>
      <c r="G162" s="113"/>
      <c r="H162" s="113"/>
      <c r="I162" s="113"/>
      <c r="J162" s="113"/>
      <c r="K162" s="113"/>
      <c r="L162" s="113"/>
      <c r="M162" s="113"/>
      <c r="N162" s="113"/>
      <c r="O162" s="113"/>
      <c r="P162" s="113"/>
      <c r="Q162" s="113"/>
      <c r="R162" s="113"/>
      <c r="S162" s="113"/>
      <c r="T162" s="113"/>
      <c r="U162" s="113"/>
      <c r="V162" s="115"/>
      <c r="W162" s="113"/>
      <c r="X162" s="113"/>
      <c r="Y162" s="113"/>
      <c r="Z162" s="113"/>
      <c r="AA162" s="113"/>
      <c r="AB162" s="113"/>
      <c r="AC162" s="113"/>
      <c r="AD162" s="113"/>
      <c r="AE162" s="113"/>
      <c r="AF162" s="113"/>
      <c r="AG162" s="113"/>
      <c r="AH162" s="113"/>
      <c r="AI162" s="113"/>
      <c r="AJ162" s="113"/>
      <c r="AK162" s="113"/>
      <c r="AL162" s="113"/>
      <c r="AM162" s="113"/>
      <c r="AN162" s="113"/>
      <c r="AO162" s="113"/>
      <c r="AP162" s="113"/>
      <c r="AQ162" s="113"/>
      <c r="AR162" s="113"/>
      <c r="AS162" s="113"/>
      <c r="AT162" s="113"/>
      <c r="AU162" s="113"/>
      <c r="AV162" s="113"/>
      <c r="AW162" s="113"/>
      <c r="AX162" s="113"/>
      <c r="AY162" s="113"/>
      <c r="AZ162" s="113"/>
      <c r="BA162" s="113"/>
    </row>
    <row r="163" spans="1:53" ht="13.5" hidden="1" customHeight="1" x14ac:dyDescent="0.2">
      <c r="A163" s="111"/>
      <c r="B163" s="113"/>
      <c r="C163" s="113"/>
      <c r="D163" s="184"/>
      <c r="E163" s="113"/>
      <c r="F163" s="113"/>
      <c r="G163" s="113"/>
      <c r="H163" s="113"/>
      <c r="I163" s="113"/>
      <c r="J163" s="113"/>
      <c r="K163" s="113"/>
      <c r="L163" s="113"/>
      <c r="M163" s="113"/>
      <c r="N163" s="113"/>
      <c r="O163" s="113"/>
      <c r="P163" s="113"/>
      <c r="Q163" s="113"/>
      <c r="R163" s="113"/>
      <c r="S163" s="113"/>
      <c r="T163" s="113"/>
      <c r="U163" s="113"/>
      <c r="V163" s="115"/>
      <c r="W163" s="113"/>
      <c r="X163" s="113"/>
      <c r="Y163" s="113"/>
      <c r="Z163" s="113"/>
      <c r="AA163" s="113"/>
      <c r="AB163" s="113"/>
      <c r="AC163" s="113"/>
      <c r="AD163" s="113"/>
      <c r="AE163" s="113"/>
      <c r="AF163" s="113"/>
      <c r="AG163" s="113"/>
      <c r="AH163" s="113"/>
      <c r="AI163" s="113"/>
      <c r="AJ163" s="113"/>
      <c r="AK163" s="113"/>
      <c r="AL163" s="113"/>
      <c r="AM163" s="113"/>
      <c r="AN163" s="113"/>
      <c r="AO163" s="113"/>
      <c r="AP163" s="113"/>
      <c r="AQ163" s="113"/>
      <c r="AR163" s="113"/>
      <c r="AS163" s="113"/>
      <c r="AT163" s="113"/>
      <c r="AU163" s="113"/>
      <c r="AV163" s="113"/>
      <c r="AW163" s="113"/>
      <c r="AX163" s="113"/>
      <c r="AY163" s="113"/>
      <c r="AZ163" s="113"/>
      <c r="BA163" s="113"/>
    </row>
    <row r="164" spans="1:53" ht="13.5" hidden="1" customHeight="1" x14ac:dyDescent="0.2">
      <c r="A164" s="111"/>
      <c r="B164" s="113"/>
      <c r="C164" s="113"/>
      <c r="D164" s="184"/>
      <c r="E164" s="113"/>
      <c r="F164" s="113"/>
      <c r="G164" s="113"/>
      <c r="H164" s="113"/>
      <c r="I164" s="113"/>
      <c r="J164" s="113"/>
      <c r="K164" s="113"/>
      <c r="L164" s="113"/>
      <c r="M164" s="113"/>
      <c r="N164" s="113"/>
      <c r="O164" s="113"/>
      <c r="P164" s="113"/>
      <c r="Q164" s="113"/>
      <c r="R164" s="113"/>
      <c r="S164" s="113"/>
      <c r="T164" s="113"/>
      <c r="U164" s="113"/>
      <c r="V164" s="115"/>
      <c r="W164" s="113"/>
      <c r="X164" s="113"/>
      <c r="Y164" s="113"/>
      <c r="Z164" s="113"/>
      <c r="AA164" s="113"/>
      <c r="AB164" s="113"/>
      <c r="AC164" s="113"/>
      <c r="AD164" s="113"/>
      <c r="AE164" s="113"/>
      <c r="AF164" s="113"/>
      <c r="AG164" s="113"/>
      <c r="AH164" s="113"/>
      <c r="AI164" s="113"/>
      <c r="AJ164" s="113"/>
      <c r="AK164" s="113"/>
      <c r="AL164" s="113"/>
      <c r="AM164" s="113"/>
      <c r="AN164" s="113"/>
      <c r="AO164" s="113"/>
      <c r="AP164" s="113"/>
      <c r="AQ164" s="113"/>
      <c r="AR164" s="113"/>
      <c r="AS164" s="113"/>
      <c r="AT164" s="113"/>
      <c r="AU164" s="113"/>
      <c r="AV164" s="113"/>
      <c r="AW164" s="113"/>
      <c r="AX164" s="113"/>
      <c r="AY164" s="113"/>
      <c r="AZ164" s="113"/>
      <c r="BA164" s="113"/>
    </row>
    <row r="165" spans="1:53" ht="13.5" hidden="1" customHeight="1" x14ac:dyDescent="0.2">
      <c r="A165" s="111"/>
      <c r="B165" s="113"/>
      <c r="C165" s="113"/>
      <c r="D165" s="184"/>
      <c r="E165" s="113"/>
      <c r="F165" s="113"/>
      <c r="G165" s="113"/>
      <c r="H165" s="113"/>
      <c r="I165" s="113"/>
      <c r="J165" s="113"/>
      <c r="K165" s="113"/>
      <c r="L165" s="113"/>
      <c r="M165" s="113"/>
      <c r="N165" s="113"/>
      <c r="O165" s="113"/>
      <c r="P165" s="113"/>
      <c r="Q165" s="113"/>
      <c r="R165" s="113"/>
      <c r="S165" s="113"/>
      <c r="T165" s="113"/>
      <c r="U165" s="113"/>
      <c r="V165" s="115"/>
      <c r="W165" s="113"/>
      <c r="X165" s="113"/>
      <c r="Y165" s="113"/>
      <c r="Z165" s="113"/>
      <c r="AA165" s="113"/>
      <c r="AB165" s="113"/>
      <c r="AC165" s="113"/>
      <c r="AD165" s="113"/>
      <c r="AE165" s="113"/>
      <c r="AF165" s="113"/>
      <c r="AG165" s="113"/>
      <c r="AH165" s="113"/>
      <c r="AI165" s="113"/>
      <c r="AJ165" s="113"/>
      <c r="AK165" s="113"/>
      <c r="AL165" s="113"/>
      <c r="AM165" s="113"/>
      <c r="AN165" s="113"/>
      <c r="AO165" s="113"/>
      <c r="AP165" s="113"/>
      <c r="AQ165" s="113"/>
      <c r="AR165" s="113"/>
      <c r="AS165" s="113"/>
      <c r="AT165" s="113"/>
      <c r="AU165" s="113"/>
      <c r="AV165" s="113"/>
      <c r="AW165" s="113"/>
      <c r="AX165" s="113"/>
      <c r="AY165" s="113"/>
      <c r="AZ165" s="113"/>
      <c r="BA165" s="113"/>
    </row>
    <row r="166" spans="1:53" x14ac:dyDescent="0.2">
      <c r="B166" s="113"/>
      <c r="C166" s="113"/>
      <c r="D166" s="184"/>
      <c r="E166" s="113"/>
      <c r="F166" s="113"/>
      <c r="G166" s="113"/>
      <c r="H166" s="113"/>
      <c r="I166" s="113"/>
      <c r="J166" s="113"/>
      <c r="K166" s="113"/>
      <c r="L166" s="113"/>
      <c r="M166" s="113"/>
      <c r="N166" s="113"/>
      <c r="O166" s="113"/>
      <c r="P166" s="113"/>
      <c r="Q166" s="113"/>
      <c r="R166" s="113"/>
      <c r="S166" s="113"/>
      <c r="T166" s="113"/>
      <c r="U166" s="113"/>
      <c r="V166" s="115"/>
      <c r="W166" s="113"/>
      <c r="X166" s="113"/>
      <c r="Y166" s="113"/>
      <c r="Z166" s="113"/>
      <c r="AA166" s="113"/>
      <c r="AB166" s="113"/>
      <c r="AC166" s="113"/>
      <c r="AD166" s="113"/>
      <c r="AE166" s="113"/>
      <c r="AF166" s="113"/>
      <c r="AG166" s="113"/>
      <c r="AH166" s="113"/>
      <c r="AI166" s="113"/>
      <c r="AJ166" s="113"/>
      <c r="AK166" s="113"/>
      <c r="AL166" s="113"/>
      <c r="AM166" s="113"/>
      <c r="AN166" s="113"/>
      <c r="AO166" s="113"/>
      <c r="AP166" s="113"/>
      <c r="AQ166" s="113"/>
      <c r="AR166" s="113"/>
      <c r="AS166" s="113"/>
      <c r="AT166" s="113"/>
      <c r="AU166" s="113"/>
      <c r="AV166" s="113"/>
      <c r="AW166" s="113"/>
      <c r="AX166" s="113"/>
      <c r="AY166" s="113"/>
      <c r="AZ166" s="113"/>
      <c r="BA166" s="113"/>
    </row>
    <row r="167" spans="1:53" x14ac:dyDescent="0.2">
      <c r="B167" s="113"/>
      <c r="C167" s="113"/>
      <c r="D167" s="184"/>
      <c r="E167" s="113"/>
      <c r="F167" s="113"/>
      <c r="G167" s="113"/>
      <c r="H167" s="113"/>
      <c r="I167" s="113"/>
      <c r="J167" s="113"/>
      <c r="K167" s="113"/>
      <c r="L167" s="113"/>
      <c r="M167" s="113"/>
      <c r="N167" s="113"/>
      <c r="O167" s="113"/>
      <c r="P167" s="113"/>
      <c r="Q167" s="113"/>
      <c r="R167" s="113"/>
      <c r="S167" s="113"/>
      <c r="T167" s="113"/>
      <c r="U167" s="113"/>
      <c r="V167" s="115"/>
      <c r="W167" s="113"/>
      <c r="X167" s="113"/>
      <c r="Y167" s="113"/>
      <c r="Z167" s="113"/>
      <c r="AA167" s="113"/>
      <c r="AB167" s="113"/>
      <c r="AC167" s="113"/>
      <c r="AD167" s="113"/>
      <c r="AE167" s="113"/>
      <c r="AF167" s="113"/>
      <c r="AG167" s="113"/>
      <c r="AH167" s="113"/>
      <c r="AI167" s="113"/>
      <c r="AJ167" s="113"/>
      <c r="AK167" s="113"/>
      <c r="AL167" s="113"/>
      <c r="AM167" s="113"/>
      <c r="AN167" s="113"/>
      <c r="AO167" s="113"/>
      <c r="AP167" s="113"/>
      <c r="AQ167" s="113"/>
      <c r="AR167" s="113"/>
      <c r="AS167" s="113"/>
      <c r="AT167" s="113"/>
      <c r="AU167" s="113"/>
      <c r="AV167" s="113"/>
      <c r="AW167" s="113"/>
      <c r="AX167" s="113"/>
      <c r="AY167" s="113"/>
      <c r="AZ167" s="113"/>
      <c r="BA167" s="113"/>
    </row>
    <row r="168" spans="1:53" x14ac:dyDescent="0.2">
      <c r="B168" s="113"/>
      <c r="C168" s="113"/>
      <c r="D168" s="184"/>
      <c r="E168" s="113"/>
      <c r="F168" s="113"/>
      <c r="G168" s="113"/>
      <c r="H168" s="113"/>
      <c r="I168" s="113"/>
      <c r="J168" s="113"/>
      <c r="K168" s="113"/>
      <c r="L168" s="113"/>
      <c r="M168" s="113"/>
      <c r="N168" s="113"/>
      <c r="O168" s="113"/>
      <c r="P168" s="113"/>
      <c r="Q168" s="113"/>
      <c r="R168" s="113"/>
      <c r="S168" s="113"/>
      <c r="T168" s="113"/>
      <c r="U168" s="113"/>
      <c r="V168" s="115"/>
      <c r="W168" s="113"/>
      <c r="X168" s="113"/>
      <c r="Y168" s="113"/>
      <c r="Z168" s="113"/>
      <c r="AA168" s="113"/>
      <c r="AB168" s="113"/>
      <c r="AC168" s="113"/>
      <c r="AD168" s="113"/>
      <c r="AE168" s="113"/>
      <c r="AF168" s="113"/>
      <c r="AG168" s="113"/>
      <c r="AH168" s="113"/>
      <c r="AI168" s="113"/>
      <c r="AJ168" s="113"/>
      <c r="AK168" s="113"/>
      <c r="AL168" s="113"/>
      <c r="AM168" s="113"/>
      <c r="AN168" s="113"/>
      <c r="AO168" s="113"/>
      <c r="AP168" s="113"/>
      <c r="AQ168" s="113"/>
      <c r="AR168" s="113"/>
      <c r="AS168" s="113"/>
      <c r="AT168" s="113"/>
      <c r="AU168" s="113"/>
      <c r="AV168" s="113"/>
      <c r="AW168" s="113"/>
      <c r="AX168" s="113"/>
      <c r="AY168" s="113"/>
      <c r="AZ168" s="113"/>
      <c r="BA168" s="113"/>
    </row>
    <row r="169" spans="1:53" x14ac:dyDescent="0.2">
      <c r="B169" s="113"/>
      <c r="C169" s="113"/>
      <c r="D169" s="184"/>
      <c r="E169" s="113"/>
      <c r="F169" s="113"/>
      <c r="G169" s="113"/>
      <c r="H169" s="113"/>
      <c r="I169" s="113"/>
      <c r="J169" s="113"/>
      <c r="K169" s="113"/>
      <c r="L169" s="113"/>
      <c r="M169" s="113"/>
      <c r="N169" s="113"/>
      <c r="O169" s="113"/>
      <c r="P169" s="113"/>
      <c r="Q169" s="113"/>
      <c r="R169" s="113"/>
      <c r="S169" s="113"/>
      <c r="T169" s="113"/>
      <c r="U169" s="113"/>
      <c r="V169" s="115"/>
      <c r="W169" s="113"/>
      <c r="X169" s="113"/>
      <c r="Y169" s="113"/>
      <c r="Z169" s="113"/>
      <c r="AA169" s="113"/>
      <c r="AB169" s="113"/>
      <c r="AC169" s="113"/>
      <c r="AD169" s="113"/>
      <c r="AE169" s="113"/>
      <c r="AF169" s="113"/>
      <c r="AG169" s="113"/>
      <c r="AH169" s="113"/>
      <c r="AI169" s="113"/>
      <c r="AJ169" s="113"/>
      <c r="AK169" s="113"/>
      <c r="AL169" s="113"/>
      <c r="AM169" s="113"/>
      <c r="AN169" s="113"/>
      <c r="AO169" s="113"/>
      <c r="AP169" s="113"/>
      <c r="AQ169" s="113"/>
      <c r="AR169" s="113"/>
      <c r="AS169" s="113"/>
      <c r="AT169" s="113"/>
      <c r="AU169" s="113"/>
      <c r="AV169" s="113"/>
      <c r="AW169" s="113"/>
      <c r="AX169" s="113"/>
      <c r="AY169" s="113"/>
      <c r="AZ169" s="113"/>
      <c r="BA169" s="113"/>
    </row>
    <row r="170" spans="1:53" x14ac:dyDescent="0.2">
      <c r="B170" s="113"/>
      <c r="C170" s="113"/>
      <c r="D170" s="184"/>
      <c r="E170" s="113"/>
      <c r="F170" s="113"/>
      <c r="G170" s="113"/>
      <c r="H170" s="113"/>
      <c r="I170" s="113"/>
      <c r="J170" s="113"/>
      <c r="K170" s="113"/>
      <c r="L170" s="113"/>
      <c r="M170" s="113"/>
      <c r="N170" s="113"/>
      <c r="O170" s="113"/>
      <c r="P170" s="113"/>
      <c r="Q170" s="113"/>
      <c r="R170" s="113"/>
      <c r="S170" s="113"/>
      <c r="T170" s="113"/>
      <c r="U170" s="113"/>
      <c r="V170" s="115"/>
      <c r="W170" s="113"/>
      <c r="X170" s="113"/>
      <c r="Y170" s="113"/>
      <c r="Z170" s="113"/>
      <c r="AA170" s="113"/>
      <c r="AB170" s="113"/>
      <c r="AC170" s="113"/>
      <c r="AD170" s="113"/>
      <c r="AE170" s="113"/>
      <c r="AF170" s="113"/>
      <c r="AG170" s="113"/>
      <c r="AH170" s="113"/>
      <c r="AI170" s="113"/>
      <c r="AJ170" s="113"/>
      <c r="AK170" s="113"/>
      <c r="AL170" s="113"/>
      <c r="AM170" s="113"/>
      <c r="AN170" s="113"/>
      <c r="AO170" s="113"/>
      <c r="AP170" s="113"/>
      <c r="AQ170" s="113"/>
      <c r="AR170" s="113"/>
      <c r="AS170" s="113"/>
      <c r="AT170" s="113"/>
      <c r="AU170" s="113"/>
      <c r="AV170" s="113"/>
      <c r="AW170" s="113"/>
      <c r="AX170" s="113"/>
      <c r="AY170" s="113"/>
      <c r="AZ170" s="113"/>
      <c r="BA170" s="113"/>
    </row>
  </sheetData>
  <sheetProtection formatRows="0"/>
  <dataConsolidate/>
  <mergeCells count="71">
    <mergeCell ref="F38:U38"/>
    <mergeCell ref="F39:U39"/>
    <mergeCell ref="C55:T61"/>
    <mergeCell ref="C68:T103"/>
    <mergeCell ref="B107:U107"/>
    <mergeCell ref="B65:U65"/>
    <mergeCell ref="F33:U33"/>
    <mergeCell ref="F34:U34"/>
    <mergeCell ref="F35:U35"/>
    <mergeCell ref="F36:U36"/>
    <mergeCell ref="F37:U37"/>
    <mergeCell ref="F28:U28"/>
    <mergeCell ref="F29:U29"/>
    <mergeCell ref="F30:U30"/>
    <mergeCell ref="F31:U31"/>
    <mergeCell ref="F32:U32"/>
    <mergeCell ref="F23:U23"/>
    <mergeCell ref="F24:U24"/>
    <mergeCell ref="F25:U25"/>
    <mergeCell ref="F26:U26"/>
    <mergeCell ref="F27:U27"/>
    <mergeCell ref="F18:U18"/>
    <mergeCell ref="F19:U19"/>
    <mergeCell ref="F20:U20"/>
    <mergeCell ref="F21:U21"/>
    <mergeCell ref="F22:U22"/>
    <mergeCell ref="V11:V13"/>
    <mergeCell ref="F14:U14"/>
    <mergeCell ref="F15:U15"/>
    <mergeCell ref="F16:U16"/>
    <mergeCell ref="F17:U17"/>
    <mergeCell ref="O7:T7"/>
    <mergeCell ref="E7:I7"/>
    <mergeCell ref="L7:M7"/>
    <mergeCell ref="T9:U9"/>
    <mergeCell ref="B11:B13"/>
    <mergeCell ref="C11:C13"/>
    <mergeCell ref="D9:E9"/>
    <mergeCell ref="F9:G9"/>
    <mergeCell ref="H9:J9"/>
    <mergeCell ref="N9:O9"/>
    <mergeCell ref="P9:Q9"/>
    <mergeCell ref="R9:S9"/>
    <mergeCell ref="D11:D13"/>
    <mergeCell ref="E11:E13"/>
    <mergeCell ref="F11:U13"/>
    <mergeCell ref="B5:C5"/>
    <mergeCell ref="D5:G5"/>
    <mergeCell ref="I5:L5"/>
    <mergeCell ref="B6:C6"/>
    <mergeCell ref="B4:C4"/>
    <mergeCell ref="D4:U4"/>
    <mergeCell ref="O6:U6"/>
    <mergeCell ref="E6:J6"/>
    <mergeCell ref="K6:M6"/>
    <mergeCell ref="Q2:U2"/>
    <mergeCell ref="B3:C3"/>
    <mergeCell ref="D3:F3"/>
    <mergeCell ref="G3:H3"/>
    <mergeCell ref="I3:P3"/>
    <mergeCell ref="C111:T117"/>
    <mergeCell ref="F40:U40"/>
    <mergeCell ref="F41:U41"/>
    <mergeCell ref="F42:U42"/>
    <mergeCell ref="F43:U43"/>
    <mergeCell ref="F44:U44"/>
    <mergeCell ref="B45:N45"/>
    <mergeCell ref="B46:O46"/>
    <mergeCell ref="B48:C48"/>
    <mergeCell ref="B52:U52"/>
    <mergeCell ref="B108:T108"/>
  </mergeCells>
  <phoneticPr fontId="13"/>
  <conditionalFormatting sqref="D14:F44">
    <cfRule type="expression" dxfId="30" priority="2" stopIfTrue="1">
      <formula>OR($C14="休み",$C14="欠勤",TRIM($C14=""))</formula>
    </cfRule>
    <cfRule type="expression" dxfId="29" priority="3" stopIfTrue="1">
      <formula>OR($C14="休み",$C14="欠勤",TRIM($C14=""))</formula>
    </cfRule>
  </conditionalFormatting>
  <conditionalFormatting sqref="F14:F44">
    <cfRule type="expression" dxfId="28" priority="4" stopIfTrue="1">
      <formula>AND(OR($D14:$E14&lt;&gt;""),$F14="",$C14="勤務")</formula>
    </cfRule>
  </conditionalFormatting>
  <conditionalFormatting sqref="E14:F44">
    <cfRule type="expression" dxfId="27" priority="1" stopIfTrue="1">
      <formula>$C14="年休"</formula>
    </cfRule>
  </conditionalFormatting>
  <dataValidations xWindow="134" yWindow="384" count="7">
    <dataValidation type="list" allowBlank="1" showInputMessage="1" showErrorMessage="1" promptTitle="日毎に、勤務区分を選択してください" prompt="①勤務区分を、プルダウンリストから選択してください。（セル右上の下向きの矢印をクリックすると「リスト」が表示されます。）_x000d__x000a_" sqref="C14:C44" xr:uid="{9A646431-A574-4FC8-A0C4-23210A3CA8C0}">
      <formula1>"勤務,年休,欠勤,休み,,"</formula1>
    </dataValidation>
    <dataValidation type="list" allowBlank="1" showInputMessage="1" showErrorMessage="1" sqref="P9:Q9" xr:uid="{B9A5DB22-C629-4BA9-8E97-4FA9646C3398}">
      <formula1>"時間,率"</formula1>
    </dataValidation>
    <dataValidation type="list" allowBlank="1" showInputMessage="1" showErrorMessage="1" errorTitle="選択エラー" error="リストから選択して下さい" promptTitle="所定労働時間外の賃金等の支払いを受けていますか。" prompt="[有]/[無]から、選んでください。割増手当の有無にかかわらず賃金の支払いを受けている場合には「有」を選択してください。" sqref="T9:U9" xr:uid="{8FB45F9E-6999-45BD-86EA-66B10A4B7D60}">
      <formula1>"有,無"</formula1>
    </dataValidation>
    <dataValidation imeMode="disabled" allowBlank="1" showErrorMessage="1" promptTitle="■委託業務に従事した時間帯を入力してください" prompt="①従事した時間帯を「時間内従事時間数」及び「時間外従事時間数」に記入してください。_x000d__x000a__x000d__x000a_②従事時間数を入力する時は、時間入力の後ろに「：」コロンをつけてください。_x000d__x000a__x000d__x000a_③記入時間が、出勤簿等と整合していることを確認してください。" sqref="D14:E44" xr:uid="{4C69D62A-B0C6-4012-A7BD-A7CFE5C25506}"/>
    <dataValidation allowBlank="1" showErrorMessage="1" prompt="改行する時は、_x000d__x000a_【ALT】キー と_x000d__x000a_【Enter】キー を_x000d__x000a_同時に押してください。_x000d__x000a_入力できる最大文字数は_x000d__x000a_全角で60文字x7行です。" sqref="C54:T62 C110:T118" xr:uid="{92F97266-AB70-42DA-A4BC-73607B274071}"/>
    <dataValidation allowBlank="1" showErrorMessage="1" prompt="改行する時は、_x000d__x000a_【ALT】キー と_x000d__x000a_【Enter】キー を_x000d__x000a_同時に押してください。_x000d__x000a_入力できる最大文字数は_x000d__x000a_全角で60文字x40行です。" sqref="C67:T104" xr:uid="{B5156396-0A8C-4F51-A94F-E90026C232E9}"/>
    <dataValidation allowBlank="1" showErrorMessage="1" promptTitle="■従事した委託業務の内容を入力してください。" prompt="(入力上の注意）_x000d__x000a_①記入の際、内容を｢○○実験」や「○○学会出席」だけではなく、委託研究との関係が具体的にイメージできるような内容を書き加えてください。_x000d__x000a__x000d__x000a_②記入した内容が、「出勤簿」、「実験メモ」又は「出張/業務報告書」等の内容・事実関係と整合していることを確認してください。" sqref="F14:U44" xr:uid="{76AE446C-505D-475C-B870-4934C82AD0DB}"/>
  </dataValidations>
  <printOptions verticalCentered="1"/>
  <pageMargins left="0.78740157480314965" right="0.19685039370078741" top="0.47244094488188981" bottom="0.39370078740157483" header="0.19685039370078741" footer="0.31496062992125984"/>
  <pageSetup paperSize="9" scale="4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07">
    <tabColor rgb="FFFFFF00"/>
    <pageSetUpPr fitToPage="1"/>
  </sheetPr>
  <dimension ref="A1:BA170"/>
  <sheetViews>
    <sheetView view="pageBreakPreview" topLeftCell="B1" zoomScale="70" zoomScaleNormal="71" zoomScaleSheetLayoutView="70" zoomScalePageLayoutView="25" workbookViewId="0">
      <selection activeCell="F17" sqref="F17:U17"/>
    </sheetView>
  </sheetViews>
  <sheetFormatPr defaultColWidth="9.26953125" defaultRowHeight="22" x14ac:dyDescent="0.2"/>
  <cols>
    <col min="1" max="1" width="10.36328125" style="195" hidden="1" customWidth="1"/>
    <col min="2" max="2" width="14.6328125" style="191" customWidth="1"/>
    <col min="3" max="3" width="10.6328125" style="191" customWidth="1"/>
    <col min="4" max="4" width="10.36328125" style="196" customWidth="1"/>
    <col min="5" max="21" width="10.36328125" style="191" customWidth="1"/>
    <col min="22" max="22" width="8.6328125" style="197" customWidth="1"/>
    <col min="23" max="49" width="14.26953125" style="191" hidden="1" customWidth="1"/>
    <col min="50" max="52" width="9.26953125" style="191" hidden="1" customWidth="1"/>
    <col min="53" max="16384" width="9.26953125" style="191"/>
  </cols>
  <sheetData>
    <row r="1" spans="1:53" s="187" customFormat="1" ht="39.75" customHeight="1" x14ac:dyDescent="0.2">
      <c r="A1" s="94"/>
      <c r="B1" s="198" t="s">
        <v>189</v>
      </c>
      <c r="C1" s="236"/>
      <c r="E1" s="98"/>
      <c r="F1" s="199"/>
      <c r="G1" s="200"/>
      <c r="H1" s="204"/>
      <c r="I1" s="200" t="s">
        <v>46</v>
      </c>
      <c r="J1" s="199"/>
      <c r="K1" s="200"/>
      <c r="L1" s="200" t="s">
        <v>52</v>
      </c>
      <c r="M1" s="200"/>
      <c r="N1" s="200" t="s">
        <v>181</v>
      </c>
      <c r="O1" s="200"/>
      <c r="P1" s="200"/>
      <c r="Q1" s="201"/>
      <c r="R1" s="202"/>
      <c r="S1" s="203"/>
      <c r="T1" s="203"/>
      <c r="U1" s="203"/>
      <c r="V1" s="100"/>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row>
    <row r="2" spans="1:53" s="187" customFormat="1" ht="20.25" customHeight="1" x14ac:dyDescent="0.5">
      <c r="A2" s="94"/>
      <c r="B2" s="99"/>
      <c r="C2" s="99"/>
      <c r="D2" s="97"/>
      <c r="E2" s="99"/>
      <c r="F2" s="99"/>
      <c r="G2" s="99"/>
      <c r="H2" s="99"/>
      <c r="I2" s="99"/>
      <c r="J2" s="99"/>
      <c r="K2" s="99"/>
      <c r="L2" s="99"/>
      <c r="M2" s="99"/>
      <c r="N2" s="99"/>
      <c r="O2" s="99"/>
      <c r="P2" s="99"/>
      <c r="Q2" s="367"/>
      <c r="R2" s="367"/>
      <c r="S2" s="367"/>
      <c r="T2" s="367"/>
      <c r="U2" s="367"/>
      <c r="V2" s="100"/>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row>
    <row r="3" spans="1:53" s="187" customFormat="1" ht="35.25" customHeight="1" x14ac:dyDescent="0.2">
      <c r="A3" s="103"/>
      <c r="B3" s="363" t="s">
        <v>40</v>
      </c>
      <c r="C3" s="363"/>
      <c r="D3" s="368" t="str">
        <f>IF(工数集計表!C5&lt;&gt;"",工数集計表!C5,"")</f>
        <v/>
      </c>
      <c r="E3" s="368"/>
      <c r="F3" s="368"/>
      <c r="G3" s="363" t="s">
        <v>182</v>
      </c>
      <c r="H3" s="363"/>
      <c r="I3" s="370" t="str">
        <f>IF(工数集計表!C8&lt;&gt;"",工数集計表!C8,"")</f>
        <v>××××株式会社</v>
      </c>
      <c r="J3" s="370"/>
      <c r="K3" s="370"/>
      <c r="L3" s="370"/>
      <c r="M3" s="370"/>
      <c r="N3" s="370"/>
      <c r="O3" s="370"/>
      <c r="P3" s="370"/>
      <c r="Q3" s="99"/>
      <c r="R3" s="99"/>
      <c r="S3" s="99"/>
      <c r="T3" s="99"/>
      <c r="U3" s="99"/>
      <c r="V3" s="104"/>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row>
    <row r="4" spans="1:53" s="187" customFormat="1" ht="35.25" customHeight="1" x14ac:dyDescent="0.2">
      <c r="A4" s="103"/>
      <c r="B4" s="363" t="s">
        <v>184</v>
      </c>
      <c r="C4" s="363"/>
      <c r="D4" s="370" t="str">
        <f>IF(工数集計表!C6&lt;&gt;"",工数集計表!C6,"")</f>
        <v>○○○○○○○○○○○○</v>
      </c>
      <c r="E4" s="370"/>
      <c r="F4" s="370"/>
      <c r="G4" s="370"/>
      <c r="H4" s="370"/>
      <c r="I4" s="370"/>
      <c r="J4" s="370"/>
      <c r="K4" s="370"/>
      <c r="L4" s="370"/>
      <c r="M4" s="370"/>
      <c r="N4" s="370"/>
      <c r="O4" s="370"/>
      <c r="P4" s="370"/>
      <c r="Q4" s="370"/>
      <c r="R4" s="370"/>
      <c r="S4" s="370"/>
      <c r="T4" s="370"/>
      <c r="U4" s="370"/>
      <c r="V4" s="105"/>
      <c r="W4" s="186"/>
      <c r="X4" s="186"/>
      <c r="Y4" s="186"/>
      <c r="Z4" s="186"/>
      <c r="AA4" s="186"/>
      <c r="AB4" s="186"/>
      <c r="AC4" s="186"/>
      <c r="AD4" s="186"/>
      <c r="AE4" s="186"/>
      <c r="AF4" s="186"/>
      <c r="AG4" s="186"/>
      <c r="AH4" s="186"/>
      <c r="AI4" s="186"/>
      <c r="AJ4" s="186"/>
      <c r="AK4" s="186"/>
      <c r="AL4" s="186"/>
      <c r="AM4" s="186"/>
      <c r="AN4" s="186"/>
      <c r="AO4" s="186"/>
      <c r="AP4" s="186"/>
      <c r="AQ4" s="186"/>
      <c r="AR4" s="186"/>
      <c r="AS4" s="186"/>
      <c r="AT4" s="186"/>
      <c r="AU4" s="186"/>
      <c r="AV4" s="186"/>
      <c r="AW4" s="186"/>
    </row>
    <row r="5" spans="1:53" s="187" customFormat="1" ht="35.25" customHeight="1" x14ac:dyDescent="0.2">
      <c r="A5" s="103"/>
      <c r="B5" s="363" t="s">
        <v>47</v>
      </c>
      <c r="C5" s="363"/>
      <c r="D5" s="364" t="str">
        <f>IF(工数集計表!C9&lt;&gt;"",工数集計表!C9,"")</f>
        <v>令和　年　月　日</v>
      </c>
      <c r="E5" s="364"/>
      <c r="F5" s="364"/>
      <c r="G5" s="364"/>
      <c r="H5" s="106" t="s">
        <v>48</v>
      </c>
      <c r="I5" s="364" t="str">
        <f>IF(工数集計表!G9&lt;&gt;"",工数集計表!G9,"")</f>
        <v>令和　年　月　日</v>
      </c>
      <c r="J5" s="364"/>
      <c r="K5" s="364"/>
      <c r="L5" s="364"/>
      <c r="M5" s="99"/>
      <c r="N5" s="99"/>
      <c r="O5" s="99"/>
      <c r="P5" s="99"/>
      <c r="Q5" s="99"/>
      <c r="R5" s="99"/>
      <c r="S5" s="99"/>
      <c r="T5" s="99"/>
      <c r="U5" s="99"/>
      <c r="V5" s="105"/>
      <c r="W5" s="186"/>
      <c r="X5" s="186"/>
      <c r="Y5" s="186"/>
      <c r="Z5" s="186"/>
      <c r="AA5" s="186"/>
      <c r="AB5" s="186"/>
      <c r="AC5" s="186"/>
      <c r="AD5" s="186"/>
      <c r="AE5" s="186"/>
      <c r="AF5" s="186"/>
      <c r="AG5" s="186"/>
      <c r="AH5" s="186"/>
      <c r="AI5" s="186"/>
      <c r="AJ5" s="186"/>
      <c r="AK5" s="186"/>
      <c r="AL5" s="186"/>
      <c r="AM5" s="186"/>
      <c r="AN5" s="186"/>
      <c r="AO5" s="186"/>
      <c r="AP5" s="186"/>
      <c r="AQ5" s="186"/>
      <c r="AR5" s="186"/>
      <c r="AS5" s="186"/>
      <c r="AT5" s="186"/>
      <c r="AU5" s="186"/>
      <c r="AV5" s="186"/>
      <c r="AW5" s="186"/>
    </row>
    <row r="6" spans="1:53" s="187" customFormat="1" ht="41.25" customHeight="1" x14ac:dyDescent="0.2">
      <c r="A6" s="103"/>
      <c r="B6" s="363" t="s">
        <v>49</v>
      </c>
      <c r="C6" s="363"/>
      <c r="D6" s="107" t="s">
        <v>3</v>
      </c>
      <c r="E6" s="365" t="str">
        <f>IF(ISBLANK('９月'!E6:J6),"",'９月'!E6:J6)</f>
        <v/>
      </c>
      <c r="F6" s="365"/>
      <c r="G6" s="365"/>
      <c r="H6" s="365"/>
      <c r="I6" s="365"/>
      <c r="J6" s="365"/>
      <c r="K6" s="394" t="str">
        <f>'９月'!K6:M6</f>
        <v>　■従事状況の確認者：</v>
      </c>
      <c r="L6" s="395"/>
      <c r="M6" s="395"/>
      <c r="N6" s="107" t="s">
        <v>3</v>
      </c>
      <c r="O6" s="392" t="str">
        <f>IF(ISBLANK('９月'!O6:U6),"",'９月'!O6:U6)</f>
        <v/>
      </c>
      <c r="P6" s="392"/>
      <c r="Q6" s="392"/>
      <c r="R6" s="392"/>
      <c r="S6" s="392"/>
      <c r="T6" s="392"/>
      <c r="U6" s="392"/>
      <c r="V6" s="104"/>
      <c r="W6" s="186"/>
      <c r="X6" s="186"/>
      <c r="Y6" s="186"/>
      <c r="Z6" s="186"/>
      <c r="AA6" s="186"/>
      <c r="AB6" s="186"/>
      <c r="AC6" s="186"/>
      <c r="AD6" s="186"/>
      <c r="AE6" s="186"/>
      <c r="AF6" s="186"/>
      <c r="AG6" s="186"/>
      <c r="AH6" s="186"/>
      <c r="AI6" s="186"/>
      <c r="AJ6" s="186"/>
      <c r="AK6" s="186"/>
      <c r="AL6" s="186"/>
      <c r="AM6" s="186"/>
      <c r="AN6" s="186"/>
      <c r="AO6" s="186"/>
      <c r="AP6" s="186"/>
      <c r="AQ6" s="186"/>
      <c r="AR6" s="186"/>
      <c r="AS6" s="186"/>
      <c r="AT6" s="186"/>
      <c r="AU6" s="186"/>
      <c r="AV6" s="186"/>
      <c r="AW6" s="186"/>
    </row>
    <row r="7" spans="1:53" s="187" customFormat="1" ht="30" x14ac:dyDescent="0.2">
      <c r="A7" s="103"/>
      <c r="B7" s="99"/>
      <c r="C7" s="107"/>
      <c r="D7" s="107" t="s">
        <v>4</v>
      </c>
      <c r="E7" s="376">
        <f>IF(ISBLANK('９月'!E7:I7),"",'９月'!E7:I7)</f>
        <v>0</v>
      </c>
      <c r="F7" s="376"/>
      <c r="G7" s="376"/>
      <c r="H7" s="376"/>
      <c r="I7" s="376"/>
      <c r="J7" s="106"/>
      <c r="K7" s="108"/>
      <c r="L7" s="377"/>
      <c r="M7" s="377"/>
      <c r="N7" s="107" t="s">
        <v>4</v>
      </c>
      <c r="O7" s="376" t="str">
        <f>IF(ISBLANK('９月'!O7:T7),"",'９月'!O7:T7)</f>
        <v/>
      </c>
      <c r="P7" s="376"/>
      <c r="Q7" s="376"/>
      <c r="R7" s="376"/>
      <c r="S7" s="376"/>
      <c r="T7" s="376"/>
      <c r="U7" s="109" t="s">
        <v>61</v>
      </c>
      <c r="V7" s="104"/>
      <c r="W7" s="186"/>
      <c r="X7" s="186"/>
      <c r="Y7" s="186"/>
      <c r="Z7" s="189"/>
      <c r="AA7" s="186"/>
      <c r="AB7" s="186"/>
      <c r="AC7" s="186"/>
      <c r="AD7" s="186"/>
      <c r="AE7" s="186"/>
      <c r="AF7" s="186"/>
      <c r="AG7" s="186"/>
      <c r="AH7" s="186"/>
      <c r="AI7" s="186"/>
      <c r="AJ7" s="186"/>
      <c r="AK7" s="186"/>
      <c r="AL7" s="186"/>
      <c r="AM7" s="186"/>
      <c r="AN7" s="186"/>
      <c r="AO7" s="186"/>
      <c r="AP7" s="186"/>
      <c r="AQ7" s="186"/>
      <c r="AR7" s="186"/>
      <c r="AS7" s="186"/>
      <c r="AT7" s="186"/>
      <c r="AU7" s="186"/>
      <c r="AV7" s="186"/>
      <c r="AW7" s="186"/>
    </row>
    <row r="8" spans="1:53" s="187" customFormat="1" ht="29.25" customHeight="1" thickBot="1" x14ac:dyDescent="0.25">
      <c r="A8" s="103"/>
      <c r="B8" s="99"/>
      <c r="C8" s="107"/>
      <c r="D8" s="107"/>
      <c r="E8" s="107"/>
      <c r="F8" s="107"/>
      <c r="G8" s="107"/>
      <c r="H8" s="107"/>
      <c r="I8" s="107"/>
      <c r="J8" s="107"/>
      <c r="K8" s="99"/>
      <c r="L8" s="107"/>
      <c r="M8" s="99"/>
      <c r="N8" s="107"/>
      <c r="O8" s="107"/>
      <c r="P8" s="107"/>
      <c r="Q8" s="107"/>
      <c r="R8" s="107"/>
      <c r="S8" s="107"/>
      <c r="T8" s="107"/>
      <c r="U8" s="99"/>
      <c r="V8" s="104"/>
      <c r="W8" s="186"/>
      <c r="X8" s="186"/>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6"/>
      <c r="AW8" s="186"/>
    </row>
    <row r="9" spans="1:53" s="113" customFormat="1" ht="25.5" customHeight="1" thickBot="1" x14ac:dyDescent="0.25">
      <c r="A9" s="111"/>
      <c r="B9" s="112"/>
      <c r="D9" s="379" t="s">
        <v>37</v>
      </c>
      <c r="E9" s="380"/>
      <c r="F9" s="381">
        <f>工数集計表!C17</f>
        <v>0</v>
      </c>
      <c r="G9" s="372"/>
      <c r="H9" s="382"/>
      <c r="I9" s="382"/>
      <c r="J9" s="382"/>
      <c r="K9" s="99"/>
      <c r="L9" s="99"/>
      <c r="M9" s="114"/>
      <c r="N9" s="379" t="s">
        <v>70</v>
      </c>
      <c r="O9" s="383"/>
      <c r="P9" s="371" t="s">
        <v>160</v>
      </c>
      <c r="Q9" s="372"/>
      <c r="R9" s="379" t="s">
        <v>118</v>
      </c>
      <c r="S9" s="383"/>
      <c r="T9" s="384" t="s">
        <v>119</v>
      </c>
      <c r="U9" s="385"/>
      <c r="V9" s="115"/>
      <c r="W9" s="112"/>
    </row>
    <row r="10" spans="1:53" ht="22.5" thickBot="1" x14ac:dyDescent="0.25">
      <c r="A10" s="111"/>
      <c r="B10" s="112"/>
      <c r="C10" s="112"/>
      <c r="D10" s="116"/>
      <c r="E10" s="112"/>
      <c r="F10" s="112"/>
      <c r="G10" s="112"/>
      <c r="H10" s="112"/>
      <c r="I10" s="112"/>
      <c r="J10" s="112"/>
      <c r="K10" s="112"/>
      <c r="L10" s="112"/>
      <c r="M10" s="112"/>
      <c r="N10" s="112"/>
      <c r="O10" s="112"/>
      <c r="P10" s="112"/>
      <c r="Q10" s="112"/>
      <c r="R10" s="112"/>
      <c r="S10" s="112"/>
      <c r="T10" s="112"/>
      <c r="U10" s="112"/>
      <c r="V10" s="117"/>
      <c r="W10" s="190"/>
      <c r="X10" s="190"/>
      <c r="Y10" s="190"/>
      <c r="Z10" s="190"/>
      <c r="AA10" s="190"/>
      <c r="AB10" s="190"/>
      <c r="AC10" s="190"/>
      <c r="AD10" s="190"/>
      <c r="AE10" s="190"/>
      <c r="AF10" s="190"/>
      <c r="AG10" s="190"/>
      <c r="AH10" s="190"/>
      <c r="AI10" s="190"/>
      <c r="AJ10" s="190"/>
      <c r="AK10" s="190"/>
      <c r="AL10" s="190"/>
      <c r="AM10" s="190"/>
      <c r="AN10" s="190"/>
      <c r="AO10" s="190"/>
      <c r="AP10" s="190"/>
      <c r="AQ10" s="190"/>
      <c r="AR10" s="190"/>
      <c r="AS10" s="190"/>
      <c r="AT10" s="190"/>
      <c r="AU10" s="190"/>
      <c r="AV10" s="190"/>
      <c r="AW10" s="190"/>
    </row>
    <row r="11" spans="1:53" ht="24.75" customHeight="1" x14ac:dyDescent="0.2">
      <c r="A11" s="118"/>
      <c r="B11" s="357" t="s">
        <v>39</v>
      </c>
      <c r="C11" s="360" t="s">
        <v>1</v>
      </c>
      <c r="D11" s="373" t="s">
        <v>122</v>
      </c>
      <c r="E11" s="373" t="s">
        <v>123</v>
      </c>
      <c r="F11" s="386" t="s">
        <v>0</v>
      </c>
      <c r="G11" s="387"/>
      <c r="H11" s="387"/>
      <c r="I11" s="387"/>
      <c r="J11" s="387"/>
      <c r="K11" s="387"/>
      <c r="L11" s="387"/>
      <c r="M11" s="387"/>
      <c r="N11" s="387"/>
      <c r="O11" s="387"/>
      <c r="P11" s="387"/>
      <c r="Q11" s="387"/>
      <c r="R11" s="387"/>
      <c r="S11" s="387"/>
      <c r="T11" s="387"/>
      <c r="U11" s="388"/>
      <c r="V11" s="356"/>
      <c r="W11" s="112"/>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row>
    <row r="12" spans="1:53" ht="24.75" customHeight="1" x14ac:dyDescent="0.2">
      <c r="A12" s="118"/>
      <c r="B12" s="358"/>
      <c r="C12" s="361"/>
      <c r="D12" s="374"/>
      <c r="E12" s="374"/>
      <c r="F12" s="389"/>
      <c r="G12" s="390"/>
      <c r="H12" s="390"/>
      <c r="I12" s="390"/>
      <c r="J12" s="390"/>
      <c r="K12" s="390"/>
      <c r="L12" s="390"/>
      <c r="M12" s="390"/>
      <c r="N12" s="390"/>
      <c r="O12" s="390"/>
      <c r="P12" s="390"/>
      <c r="Q12" s="390"/>
      <c r="R12" s="390"/>
      <c r="S12" s="390"/>
      <c r="T12" s="390"/>
      <c r="U12" s="391"/>
      <c r="V12" s="356"/>
      <c r="W12" s="112"/>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row>
    <row r="13" spans="1:53" ht="24.75" customHeight="1" thickBot="1" x14ac:dyDescent="0.25">
      <c r="A13" s="118"/>
      <c r="B13" s="359"/>
      <c r="C13" s="362"/>
      <c r="D13" s="374"/>
      <c r="E13" s="374"/>
      <c r="F13" s="389"/>
      <c r="G13" s="390"/>
      <c r="H13" s="390"/>
      <c r="I13" s="390"/>
      <c r="J13" s="390"/>
      <c r="K13" s="390"/>
      <c r="L13" s="390"/>
      <c r="M13" s="390"/>
      <c r="N13" s="390"/>
      <c r="O13" s="390"/>
      <c r="P13" s="390"/>
      <c r="Q13" s="390"/>
      <c r="R13" s="390"/>
      <c r="S13" s="390"/>
      <c r="T13" s="390"/>
      <c r="U13" s="391"/>
      <c r="V13" s="356"/>
      <c r="W13" s="112"/>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row>
    <row r="14" spans="1:53" ht="38.25" customHeight="1" x14ac:dyDescent="0.2">
      <c r="A14" s="119"/>
      <c r="B14" s="250">
        <v>45566</v>
      </c>
      <c r="C14" s="235" t="s">
        <v>77</v>
      </c>
      <c r="D14" s="244"/>
      <c r="E14" s="245"/>
      <c r="F14" s="341" t="s">
        <v>61</v>
      </c>
      <c r="G14" s="341"/>
      <c r="H14" s="341"/>
      <c r="I14" s="341"/>
      <c r="J14" s="341"/>
      <c r="K14" s="341"/>
      <c r="L14" s="342"/>
      <c r="M14" s="341"/>
      <c r="N14" s="341"/>
      <c r="O14" s="341"/>
      <c r="P14" s="341"/>
      <c r="Q14" s="341"/>
      <c r="R14" s="341"/>
      <c r="S14" s="341"/>
      <c r="T14" s="341"/>
      <c r="U14" s="343"/>
      <c r="V14" s="122"/>
      <c r="W14" s="112"/>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row>
    <row r="15" spans="1:53" ht="38.25" customHeight="1" x14ac:dyDescent="0.2">
      <c r="A15" s="119"/>
      <c r="B15" s="251">
        <v>45567</v>
      </c>
      <c r="C15" s="235" t="s">
        <v>77</v>
      </c>
      <c r="D15" s="246"/>
      <c r="E15" s="247"/>
      <c r="F15" s="338"/>
      <c r="G15" s="338"/>
      <c r="H15" s="338"/>
      <c r="I15" s="338"/>
      <c r="J15" s="338"/>
      <c r="K15" s="338"/>
      <c r="L15" s="339"/>
      <c r="M15" s="338"/>
      <c r="N15" s="338"/>
      <c r="O15" s="338"/>
      <c r="P15" s="338"/>
      <c r="Q15" s="338"/>
      <c r="R15" s="338"/>
      <c r="S15" s="338"/>
      <c r="T15" s="338"/>
      <c r="U15" s="340"/>
      <c r="V15" s="122"/>
      <c r="W15" s="112"/>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row>
    <row r="16" spans="1:53" ht="38.25" customHeight="1" x14ac:dyDescent="0.2">
      <c r="A16" s="119"/>
      <c r="B16" s="251">
        <v>45568</v>
      </c>
      <c r="C16" s="235" t="s">
        <v>77</v>
      </c>
      <c r="D16" s="246"/>
      <c r="E16" s="247"/>
      <c r="F16" s="338" t="s">
        <v>61</v>
      </c>
      <c r="G16" s="338"/>
      <c r="H16" s="338"/>
      <c r="I16" s="338"/>
      <c r="J16" s="338"/>
      <c r="K16" s="338"/>
      <c r="L16" s="339"/>
      <c r="M16" s="338"/>
      <c r="N16" s="338"/>
      <c r="O16" s="338"/>
      <c r="P16" s="338"/>
      <c r="Q16" s="338"/>
      <c r="R16" s="338"/>
      <c r="S16" s="338"/>
      <c r="T16" s="338"/>
      <c r="U16" s="340"/>
      <c r="V16" s="122"/>
      <c r="W16" s="112"/>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row>
    <row r="17" spans="1:53" ht="38.25" customHeight="1" x14ac:dyDescent="0.2">
      <c r="A17" s="119"/>
      <c r="B17" s="257">
        <v>45569</v>
      </c>
      <c r="C17" s="235" t="s">
        <v>77</v>
      </c>
      <c r="D17" s="246"/>
      <c r="E17" s="247"/>
      <c r="F17" s="338" t="s">
        <v>61</v>
      </c>
      <c r="G17" s="338"/>
      <c r="H17" s="338"/>
      <c r="I17" s="338"/>
      <c r="J17" s="338"/>
      <c r="K17" s="338"/>
      <c r="L17" s="339"/>
      <c r="M17" s="338"/>
      <c r="N17" s="338"/>
      <c r="O17" s="338"/>
      <c r="P17" s="338"/>
      <c r="Q17" s="338"/>
      <c r="R17" s="338"/>
      <c r="S17" s="338"/>
      <c r="T17" s="338"/>
      <c r="U17" s="340"/>
      <c r="V17" s="122"/>
      <c r="W17" s="112"/>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3"/>
      <c r="BA17" s="113"/>
    </row>
    <row r="18" spans="1:53" ht="38.25" customHeight="1" x14ac:dyDescent="0.2">
      <c r="A18" s="119"/>
      <c r="B18" s="252">
        <v>45570</v>
      </c>
      <c r="C18" s="235" t="s">
        <v>133</v>
      </c>
      <c r="D18" s="246"/>
      <c r="E18" s="247"/>
      <c r="F18" s="338" t="s">
        <v>61</v>
      </c>
      <c r="G18" s="338"/>
      <c r="H18" s="338"/>
      <c r="I18" s="338"/>
      <c r="J18" s="338"/>
      <c r="K18" s="338"/>
      <c r="L18" s="339"/>
      <c r="M18" s="338"/>
      <c r="N18" s="338"/>
      <c r="O18" s="338"/>
      <c r="P18" s="338"/>
      <c r="Q18" s="338"/>
      <c r="R18" s="338"/>
      <c r="S18" s="338"/>
      <c r="T18" s="338"/>
      <c r="U18" s="340"/>
      <c r="V18" s="122"/>
      <c r="W18" s="112"/>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row>
    <row r="19" spans="1:53" ht="38.25" customHeight="1" x14ac:dyDescent="0.2">
      <c r="A19" s="119"/>
      <c r="B19" s="255">
        <v>45571</v>
      </c>
      <c r="C19" s="235" t="s">
        <v>133</v>
      </c>
      <c r="D19" s="246"/>
      <c r="E19" s="247"/>
      <c r="F19" s="338" t="s">
        <v>61</v>
      </c>
      <c r="G19" s="338"/>
      <c r="H19" s="338"/>
      <c r="I19" s="338"/>
      <c r="J19" s="338"/>
      <c r="K19" s="338"/>
      <c r="L19" s="339"/>
      <c r="M19" s="338"/>
      <c r="N19" s="338"/>
      <c r="O19" s="338"/>
      <c r="P19" s="338"/>
      <c r="Q19" s="338"/>
      <c r="R19" s="338"/>
      <c r="S19" s="338"/>
      <c r="T19" s="338"/>
      <c r="U19" s="340"/>
      <c r="V19" s="122"/>
      <c r="W19" s="112"/>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row>
    <row r="20" spans="1:53" ht="38.25" customHeight="1" x14ac:dyDescent="0.2">
      <c r="A20" s="119"/>
      <c r="B20" s="257">
        <v>45572</v>
      </c>
      <c r="C20" s="235" t="s">
        <v>77</v>
      </c>
      <c r="D20" s="246"/>
      <c r="E20" s="247"/>
      <c r="F20" s="338" t="s">
        <v>61</v>
      </c>
      <c r="G20" s="338"/>
      <c r="H20" s="338"/>
      <c r="I20" s="338"/>
      <c r="J20" s="338"/>
      <c r="K20" s="338"/>
      <c r="L20" s="339"/>
      <c r="M20" s="338"/>
      <c r="N20" s="338"/>
      <c r="O20" s="338"/>
      <c r="P20" s="338"/>
      <c r="Q20" s="338"/>
      <c r="R20" s="338"/>
      <c r="S20" s="338"/>
      <c r="T20" s="338"/>
      <c r="U20" s="340"/>
      <c r="V20" s="122"/>
      <c r="W20" s="112"/>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row>
    <row r="21" spans="1:53" ht="38.25" customHeight="1" x14ac:dyDescent="0.2">
      <c r="A21" s="119"/>
      <c r="B21" s="251">
        <v>45573</v>
      </c>
      <c r="C21" s="235" t="s">
        <v>77</v>
      </c>
      <c r="D21" s="246"/>
      <c r="E21" s="247"/>
      <c r="F21" s="338" t="s">
        <v>61</v>
      </c>
      <c r="G21" s="338"/>
      <c r="H21" s="338"/>
      <c r="I21" s="338"/>
      <c r="J21" s="338"/>
      <c r="K21" s="338"/>
      <c r="L21" s="339"/>
      <c r="M21" s="338"/>
      <c r="N21" s="338"/>
      <c r="O21" s="338"/>
      <c r="P21" s="338"/>
      <c r="Q21" s="338"/>
      <c r="R21" s="338"/>
      <c r="S21" s="338"/>
      <c r="T21" s="338"/>
      <c r="U21" s="340"/>
      <c r="V21" s="122"/>
      <c r="W21" s="112"/>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row>
    <row r="22" spans="1:53" ht="38.25" customHeight="1" x14ac:dyDescent="0.2">
      <c r="A22" s="119"/>
      <c r="B22" s="251">
        <v>45574</v>
      </c>
      <c r="C22" s="235" t="s">
        <v>77</v>
      </c>
      <c r="D22" s="246"/>
      <c r="E22" s="247"/>
      <c r="F22" s="338" t="s">
        <v>61</v>
      </c>
      <c r="G22" s="338"/>
      <c r="H22" s="338"/>
      <c r="I22" s="338"/>
      <c r="J22" s="338"/>
      <c r="K22" s="338"/>
      <c r="L22" s="339"/>
      <c r="M22" s="338"/>
      <c r="N22" s="338"/>
      <c r="O22" s="338"/>
      <c r="P22" s="338"/>
      <c r="Q22" s="338"/>
      <c r="R22" s="338"/>
      <c r="S22" s="338"/>
      <c r="T22" s="338"/>
      <c r="U22" s="340"/>
      <c r="V22" s="122"/>
      <c r="W22" s="112"/>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row>
    <row r="23" spans="1:53" ht="38.25" customHeight="1" x14ac:dyDescent="0.2">
      <c r="A23" s="119"/>
      <c r="B23" s="257">
        <v>45575</v>
      </c>
      <c r="C23" s="235" t="s">
        <v>77</v>
      </c>
      <c r="D23" s="246"/>
      <c r="E23" s="247"/>
      <c r="F23" s="338" t="s">
        <v>61</v>
      </c>
      <c r="G23" s="338"/>
      <c r="H23" s="338"/>
      <c r="I23" s="338"/>
      <c r="J23" s="338"/>
      <c r="K23" s="338"/>
      <c r="L23" s="339"/>
      <c r="M23" s="338"/>
      <c r="N23" s="338"/>
      <c r="O23" s="338"/>
      <c r="P23" s="338"/>
      <c r="Q23" s="338"/>
      <c r="R23" s="338"/>
      <c r="S23" s="338"/>
      <c r="T23" s="338"/>
      <c r="U23" s="340"/>
      <c r="V23" s="122"/>
      <c r="W23" s="112"/>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113"/>
      <c r="AY23" s="113"/>
      <c r="AZ23" s="113"/>
      <c r="BA23" s="113"/>
    </row>
    <row r="24" spans="1:53" ht="38.25" customHeight="1" x14ac:dyDescent="0.2">
      <c r="A24" s="119"/>
      <c r="B24" s="251">
        <v>45576</v>
      </c>
      <c r="C24" s="235" t="s">
        <v>77</v>
      </c>
      <c r="D24" s="246"/>
      <c r="E24" s="247"/>
      <c r="F24" s="338" t="s">
        <v>61</v>
      </c>
      <c r="G24" s="338"/>
      <c r="H24" s="338"/>
      <c r="I24" s="338"/>
      <c r="J24" s="338"/>
      <c r="K24" s="338"/>
      <c r="L24" s="339"/>
      <c r="M24" s="338"/>
      <c r="N24" s="338"/>
      <c r="O24" s="338"/>
      <c r="P24" s="338"/>
      <c r="Q24" s="338"/>
      <c r="R24" s="338"/>
      <c r="S24" s="338"/>
      <c r="T24" s="338"/>
      <c r="U24" s="340"/>
      <c r="V24" s="122"/>
      <c r="W24" s="112"/>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row>
    <row r="25" spans="1:53" ht="38.25" customHeight="1" x14ac:dyDescent="0.2">
      <c r="A25" s="119"/>
      <c r="B25" s="252">
        <v>45577</v>
      </c>
      <c r="C25" s="235" t="s">
        <v>133</v>
      </c>
      <c r="D25" s="246"/>
      <c r="E25" s="247"/>
      <c r="F25" s="338" t="s">
        <v>61</v>
      </c>
      <c r="G25" s="338"/>
      <c r="H25" s="338"/>
      <c r="I25" s="338"/>
      <c r="J25" s="338"/>
      <c r="K25" s="338"/>
      <c r="L25" s="339"/>
      <c r="M25" s="338"/>
      <c r="N25" s="338"/>
      <c r="O25" s="338"/>
      <c r="P25" s="338"/>
      <c r="Q25" s="338"/>
      <c r="R25" s="338"/>
      <c r="S25" s="338"/>
      <c r="T25" s="338"/>
      <c r="U25" s="340"/>
      <c r="V25" s="122"/>
      <c r="W25" s="112"/>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row>
    <row r="26" spans="1:53" ht="38.25" customHeight="1" x14ac:dyDescent="0.2">
      <c r="A26" s="119"/>
      <c r="B26" s="256">
        <v>45578</v>
      </c>
      <c r="C26" s="235" t="s">
        <v>133</v>
      </c>
      <c r="D26" s="246"/>
      <c r="E26" s="247"/>
      <c r="F26" s="338" t="s">
        <v>61</v>
      </c>
      <c r="G26" s="338"/>
      <c r="H26" s="338"/>
      <c r="I26" s="338"/>
      <c r="J26" s="338"/>
      <c r="K26" s="338"/>
      <c r="L26" s="339"/>
      <c r="M26" s="338"/>
      <c r="N26" s="338"/>
      <c r="O26" s="338"/>
      <c r="P26" s="338"/>
      <c r="Q26" s="338"/>
      <c r="R26" s="338"/>
      <c r="S26" s="338"/>
      <c r="T26" s="338"/>
      <c r="U26" s="340"/>
      <c r="V26" s="122"/>
      <c r="W26" s="112"/>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row>
    <row r="27" spans="1:53" ht="38.25" customHeight="1" thickBot="1" x14ac:dyDescent="0.25">
      <c r="A27" s="119"/>
      <c r="B27" s="255">
        <v>45579</v>
      </c>
      <c r="C27" s="235" t="s">
        <v>133</v>
      </c>
      <c r="D27" s="246"/>
      <c r="E27" s="247"/>
      <c r="F27" s="338" t="s">
        <v>61</v>
      </c>
      <c r="G27" s="338"/>
      <c r="H27" s="338"/>
      <c r="I27" s="338"/>
      <c r="J27" s="338"/>
      <c r="K27" s="338"/>
      <c r="L27" s="339"/>
      <c r="M27" s="338"/>
      <c r="N27" s="338"/>
      <c r="O27" s="338"/>
      <c r="P27" s="338"/>
      <c r="Q27" s="338"/>
      <c r="R27" s="338"/>
      <c r="S27" s="338"/>
      <c r="T27" s="338"/>
      <c r="U27" s="340"/>
      <c r="V27" s="122"/>
      <c r="W27" s="112"/>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row>
    <row r="28" spans="1:53" ht="38.25" customHeight="1" thickBot="1" x14ac:dyDescent="0.25">
      <c r="A28" s="119"/>
      <c r="B28" s="251">
        <v>45580</v>
      </c>
      <c r="C28" s="235" t="s">
        <v>77</v>
      </c>
      <c r="D28" s="246"/>
      <c r="E28" s="247"/>
      <c r="F28" s="338" t="s">
        <v>61</v>
      </c>
      <c r="G28" s="338"/>
      <c r="H28" s="338"/>
      <c r="I28" s="338"/>
      <c r="J28" s="338"/>
      <c r="K28" s="338"/>
      <c r="L28" s="339"/>
      <c r="M28" s="338"/>
      <c r="N28" s="338"/>
      <c r="O28" s="338"/>
      <c r="P28" s="338"/>
      <c r="Q28" s="338"/>
      <c r="R28" s="338"/>
      <c r="S28" s="338"/>
      <c r="T28" s="338"/>
      <c r="U28" s="340"/>
      <c r="V28" s="122"/>
      <c r="W28" s="219" t="s">
        <v>74</v>
      </c>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row>
    <row r="29" spans="1:53" ht="38.25" customHeight="1" x14ac:dyDescent="0.2">
      <c r="A29" s="119"/>
      <c r="B29" s="257">
        <v>45581</v>
      </c>
      <c r="C29" s="235" t="s">
        <v>77</v>
      </c>
      <c r="D29" s="246"/>
      <c r="E29" s="247"/>
      <c r="F29" s="338" t="s">
        <v>61</v>
      </c>
      <c r="G29" s="338"/>
      <c r="H29" s="338"/>
      <c r="I29" s="338"/>
      <c r="J29" s="338"/>
      <c r="K29" s="338"/>
      <c r="L29" s="339"/>
      <c r="M29" s="338"/>
      <c r="N29" s="338"/>
      <c r="O29" s="338"/>
      <c r="P29" s="338"/>
      <c r="Q29" s="338"/>
      <c r="R29" s="338"/>
      <c r="S29" s="338"/>
      <c r="T29" s="338"/>
      <c r="U29" s="340"/>
      <c r="V29" s="122"/>
      <c r="W29" s="220" t="s">
        <v>75</v>
      </c>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row>
    <row r="30" spans="1:53" ht="38.25" customHeight="1" x14ac:dyDescent="0.2">
      <c r="A30" s="119"/>
      <c r="B30" s="251">
        <v>45582</v>
      </c>
      <c r="C30" s="235" t="s">
        <v>77</v>
      </c>
      <c r="D30" s="246"/>
      <c r="E30" s="247"/>
      <c r="F30" s="338" t="s">
        <v>61</v>
      </c>
      <c r="G30" s="338"/>
      <c r="H30" s="338"/>
      <c r="I30" s="338"/>
      <c r="J30" s="338"/>
      <c r="K30" s="338"/>
      <c r="L30" s="339"/>
      <c r="M30" s="338"/>
      <c r="N30" s="338"/>
      <c r="O30" s="338"/>
      <c r="P30" s="338"/>
      <c r="Q30" s="338"/>
      <c r="R30" s="338"/>
      <c r="S30" s="338"/>
      <c r="T30" s="338"/>
      <c r="U30" s="340"/>
      <c r="V30" s="122"/>
      <c r="W30" s="221" t="s">
        <v>76</v>
      </c>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row>
    <row r="31" spans="1:53" ht="38.25" customHeight="1" thickBot="1" x14ac:dyDescent="0.25">
      <c r="A31" s="119"/>
      <c r="B31" s="251">
        <v>45583</v>
      </c>
      <c r="C31" s="235" t="s">
        <v>77</v>
      </c>
      <c r="D31" s="246"/>
      <c r="E31" s="247"/>
      <c r="F31" s="338" t="s">
        <v>61</v>
      </c>
      <c r="G31" s="338"/>
      <c r="H31" s="338"/>
      <c r="I31" s="338"/>
      <c r="J31" s="338"/>
      <c r="K31" s="338"/>
      <c r="L31" s="339"/>
      <c r="M31" s="338"/>
      <c r="N31" s="338"/>
      <c r="O31" s="338"/>
      <c r="P31" s="338"/>
      <c r="Q31" s="338"/>
      <c r="R31" s="338"/>
      <c r="S31" s="338"/>
      <c r="T31" s="338"/>
      <c r="U31" s="340"/>
      <c r="V31" s="122"/>
      <c r="W31" s="222">
        <v>2</v>
      </c>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row>
    <row r="32" spans="1:53" ht="38.25" customHeight="1" x14ac:dyDescent="0.2">
      <c r="A32" s="119"/>
      <c r="B32" s="258">
        <v>45584</v>
      </c>
      <c r="C32" s="235" t="s">
        <v>133</v>
      </c>
      <c r="D32" s="246"/>
      <c r="E32" s="247"/>
      <c r="F32" s="338" t="s">
        <v>61</v>
      </c>
      <c r="G32" s="338"/>
      <c r="H32" s="338"/>
      <c r="I32" s="338"/>
      <c r="J32" s="338"/>
      <c r="K32" s="338"/>
      <c r="L32" s="339"/>
      <c r="M32" s="338"/>
      <c r="N32" s="338"/>
      <c r="O32" s="338"/>
      <c r="P32" s="338"/>
      <c r="Q32" s="338"/>
      <c r="R32" s="338"/>
      <c r="S32" s="338"/>
      <c r="T32" s="338"/>
      <c r="U32" s="340"/>
      <c r="V32" s="122"/>
      <c r="W32" s="112"/>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row>
    <row r="33" spans="1:53" ht="38.25" customHeight="1" x14ac:dyDescent="0.2">
      <c r="A33" s="119"/>
      <c r="B33" s="255">
        <v>45585</v>
      </c>
      <c r="C33" s="235" t="s">
        <v>133</v>
      </c>
      <c r="D33" s="246"/>
      <c r="E33" s="247"/>
      <c r="F33" s="338" t="s">
        <v>61</v>
      </c>
      <c r="G33" s="338"/>
      <c r="H33" s="338"/>
      <c r="I33" s="338"/>
      <c r="J33" s="338"/>
      <c r="K33" s="338"/>
      <c r="L33" s="339"/>
      <c r="M33" s="338"/>
      <c r="N33" s="338"/>
      <c r="O33" s="338"/>
      <c r="P33" s="338"/>
      <c r="Q33" s="338"/>
      <c r="R33" s="338"/>
      <c r="S33" s="338"/>
      <c r="T33" s="338"/>
      <c r="U33" s="340"/>
      <c r="V33" s="122"/>
      <c r="W33" s="112"/>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row>
    <row r="34" spans="1:53" ht="38.25" customHeight="1" x14ac:dyDescent="0.2">
      <c r="A34" s="119"/>
      <c r="B34" s="251">
        <v>45586</v>
      </c>
      <c r="C34" s="235" t="s">
        <v>77</v>
      </c>
      <c r="D34" s="246"/>
      <c r="E34" s="247"/>
      <c r="F34" s="338" t="s">
        <v>61</v>
      </c>
      <c r="G34" s="338"/>
      <c r="H34" s="338"/>
      <c r="I34" s="338"/>
      <c r="J34" s="338"/>
      <c r="K34" s="338"/>
      <c r="L34" s="339"/>
      <c r="M34" s="338"/>
      <c r="N34" s="338"/>
      <c r="O34" s="338"/>
      <c r="P34" s="338"/>
      <c r="Q34" s="338"/>
      <c r="R34" s="338"/>
      <c r="S34" s="338"/>
      <c r="T34" s="338"/>
      <c r="U34" s="340"/>
      <c r="V34" s="122"/>
      <c r="W34" s="112"/>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row>
    <row r="35" spans="1:53" ht="38.25" customHeight="1" x14ac:dyDescent="0.2">
      <c r="A35" s="119"/>
      <c r="B35" s="257">
        <v>45587</v>
      </c>
      <c r="C35" s="235" t="s">
        <v>77</v>
      </c>
      <c r="D35" s="246"/>
      <c r="E35" s="247"/>
      <c r="F35" s="338" t="s">
        <v>61</v>
      </c>
      <c r="G35" s="338"/>
      <c r="H35" s="338"/>
      <c r="I35" s="338"/>
      <c r="J35" s="338"/>
      <c r="K35" s="338"/>
      <c r="L35" s="339"/>
      <c r="M35" s="338"/>
      <c r="N35" s="338"/>
      <c r="O35" s="338"/>
      <c r="P35" s="338"/>
      <c r="Q35" s="338"/>
      <c r="R35" s="338"/>
      <c r="S35" s="338"/>
      <c r="T35" s="338"/>
      <c r="U35" s="340"/>
      <c r="V35" s="122"/>
      <c r="W35" s="112"/>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row>
    <row r="36" spans="1:53" ht="38.25" customHeight="1" x14ac:dyDescent="0.2">
      <c r="A36" s="119"/>
      <c r="B36" s="251">
        <v>45588</v>
      </c>
      <c r="C36" s="235" t="s">
        <v>77</v>
      </c>
      <c r="D36" s="246"/>
      <c r="E36" s="247"/>
      <c r="F36" s="338" t="s">
        <v>61</v>
      </c>
      <c r="G36" s="338"/>
      <c r="H36" s="338"/>
      <c r="I36" s="338"/>
      <c r="J36" s="338"/>
      <c r="K36" s="338"/>
      <c r="L36" s="339"/>
      <c r="M36" s="338"/>
      <c r="N36" s="338"/>
      <c r="O36" s="338"/>
      <c r="P36" s="338"/>
      <c r="Q36" s="338"/>
      <c r="R36" s="338"/>
      <c r="S36" s="338"/>
      <c r="T36" s="338"/>
      <c r="U36" s="340"/>
      <c r="V36" s="122"/>
      <c r="W36" s="112"/>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row>
    <row r="37" spans="1:53" ht="38.25" customHeight="1" x14ac:dyDescent="0.2">
      <c r="A37" s="119"/>
      <c r="B37" s="251">
        <v>45589</v>
      </c>
      <c r="C37" s="235" t="s">
        <v>77</v>
      </c>
      <c r="D37" s="246"/>
      <c r="E37" s="247"/>
      <c r="F37" s="338" t="s">
        <v>61</v>
      </c>
      <c r="G37" s="338"/>
      <c r="H37" s="338"/>
      <c r="I37" s="338"/>
      <c r="J37" s="338"/>
      <c r="K37" s="338"/>
      <c r="L37" s="339"/>
      <c r="M37" s="338"/>
      <c r="N37" s="338"/>
      <c r="O37" s="338"/>
      <c r="P37" s="338"/>
      <c r="Q37" s="338"/>
      <c r="R37" s="338"/>
      <c r="S37" s="338"/>
      <c r="T37" s="338"/>
      <c r="U37" s="340"/>
      <c r="V37" s="122"/>
      <c r="W37" s="112"/>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row>
    <row r="38" spans="1:53" ht="38.25" customHeight="1" x14ac:dyDescent="0.2">
      <c r="A38" s="119"/>
      <c r="B38" s="257">
        <v>45590</v>
      </c>
      <c r="C38" s="235" t="s">
        <v>77</v>
      </c>
      <c r="D38" s="246"/>
      <c r="E38" s="247"/>
      <c r="F38" s="338" t="s">
        <v>61</v>
      </c>
      <c r="G38" s="338"/>
      <c r="H38" s="338"/>
      <c r="I38" s="338"/>
      <c r="J38" s="338"/>
      <c r="K38" s="338"/>
      <c r="L38" s="339"/>
      <c r="M38" s="338"/>
      <c r="N38" s="338"/>
      <c r="O38" s="338"/>
      <c r="P38" s="338"/>
      <c r="Q38" s="338"/>
      <c r="R38" s="338"/>
      <c r="S38" s="338"/>
      <c r="T38" s="338"/>
      <c r="U38" s="340"/>
      <c r="V38" s="122"/>
      <c r="W38" s="112"/>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row>
    <row r="39" spans="1:53" ht="38.25" customHeight="1" x14ac:dyDescent="0.2">
      <c r="A39" s="119"/>
      <c r="B39" s="252">
        <v>45591</v>
      </c>
      <c r="C39" s="235" t="s">
        <v>133</v>
      </c>
      <c r="D39" s="246"/>
      <c r="E39" s="247"/>
      <c r="F39" s="338" t="s">
        <v>61</v>
      </c>
      <c r="G39" s="338"/>
      <c r="H39" s="338"/>
      <c r="I39" s="338"/>
      <c r="J39" s="338"/>
      <c r="K39" s="338"/>
      <c r="L39" s="339"/>
      <c r="M39" s="338"/>
      <c r="N39" s="338"/>
      <c r="O39" s="338"/>
      <c r="P39" s="338"/>
      <c r="Q39" s="338"/>
      <c r="R39" s="338"/>
      <c r="S39" s="338"/>
      <c r="T39" s="338"/>
      <c r="U39" s="340"/>
      <c r="V39" s="122"/>
      <c r="W39" s="112"/>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row>
    <row r="40" spans="1:53" ht="38.25" customHeight="1" thickBot="1" x14ac:dyDescent="0.25">
      <c r="A40" s="119"/>
      <c r="B40" s="255">
        <v>45592</v>
      </c>
      <c r="C40" s="235" t="s">
        <v>133</v>
      </c>
      <c r="D40" s="246"/>
      <c r="E40" s="247"/>
      <c r="F40" s="338" t="s">
        <v>61</v>
      </c>
      <c r="G40" s="338"/>
      <c r="H40" s="338"/>
      <c r="I40" s="338"/>
      <c r="J40" s="338"/>
      <c r="K40" s="338"/>
      <c r="L40" s="339"/>
      <c r="M40" s="338"/>
      <c r="N40" s="338"/>
      <c r="O40" s="338"/>
      <c r="P40" s="338"/>
      <c r="Q40" s="338"/>
      <c r="R40" s="338"/>
      <c r="S40" s="338"/>
      <c r="T40" s="338"/>
      <c r="U40" s="340"/>
      <c r="V40" s="122"/>
      <c r="W40" s="112"/>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row>
    <row r="41" spans="1:53" ht="38.25" customHeight="1" x14ac:dyDescent="0.2">
      <c r="A41" s="119"/>
      <c r="B41" s="250">
        <v>45593</v>
      </c>
      <c r="C41" s="235" t="s">
        <v>77</v>
      </c>
      <c r="D41" s="246"/>
      <c r="E41" s="247"/>
      <c r="F41" s="338" t="s">
        <v>61</v>
      </c>
      <c r="G41" s="338"/>
      <c r="H41" s="338"/>
      <c r="I41" s="338"/>
      <c r="J41" s="338"/>
      <c r="K41" s="338"/>
      <c r="L41" s="339"/>
      <c r="M41" s="338"/>
      <c r="N41" s="338"/>
      <c r="O41" s="338"/>
      <c r="P41" s="338"/>
      <c r="Q41" s="338"/>
      <c r="R41" s="338"/>
      <c r="S41" s="338"/>
      <c r="T41" s="338"/>
      <c r="U41" s="340"/>
      <c r="V41" s="122"/>
      <c r="W41" s="112"/>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row>
    <row r="42" spans="1:53" ht="38.25" customHeight="1" x14ac:dyDescent="0.2">
      <c r="A42" s="119"/>
      <c r="B42" s="251">
        <v>45594</v>
      </c>
      <c r="C42" s="235" t="s">
        <v>77</v>
      </c>
      <c r="D42" s="246"/>
      <c r="E42" s="247"/>
      <c r="F42" s="338" t="s">
        <v>61</v>
      </c>
      <c r="G42" s="338"/>
      <c r="H42" s="338"/>
      <c r="I42" s="338"/>
      <c r="J42" s="338"/>
      <c r="K42" s="338"/>
      <c r="L42" s="339"/>
      <c r="M42" s="338"/>
      <c r="N42" s="338"/>
      <c r="O42" s="338"/>
      <c r="P42" s="338"/>
      <c r="Q42" s="338"/>
      <c r="R42" s="338"/>
      <c r="S42" s="338"/>
      <c r="T42" s="338"/>
      <c r="U42" s="340"/>
      <c r="V42" s="122"/>
      <c r="W42" s="112"/>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row>
    <row r="43" spans="1:53" ht="38.25" customHeight="1" x14ac:dyDescent="0.2">
      <c r="A43" s="119"/>
      <c r="B43" s="251">
        <v>45595</v>
      </c>
      <c r="C43" s="235" t="s">
        <v>77</v>
      </c>
      <c r="D43" s="246"/>
      <c r="E43" s="247"/>
      <c r="F43" s="338" t="s">
        <v>61</v>
      </c>
      <c r="G43" s="338"/>
      <c r="H43" s="338"/>
      <c r="I43" s="338"/>
      <c r="J43" s="338"/>
      <c r="K43" s="338"/>
      <c r="L43" s="339"/>
      <c r="M43" s="338"/>
      <c r="N43" s="338"/>
      <c r="O43" s="338"/>
      <c r="P43" s="338"/>
      <c r="Q43" s="338"/>
      <c r="R43" s="338"/>
      <c r="S43" s="338"/>
      <c r="T43" s="338"/>
      <c r="U43" s="340"/>
      <c r="V43" s="122"/>
      <c r="W43" s="112"/>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row>
    <row r="44" spans="1:53" ht="38.25" customHeight="1" thickBot="1" x14ac:dyDescent="0.25">
      <c r="A44" s="127"/>
      <c r="B44" s="257">
        <v>45596</v>
      </c>
      <c r="C44" s="235" t="s">
        <v>77</v>
      </c>
      <c r="D44" s="248"/>
      <c r="E44" s="249"/>
      <c r="F44" s="347" t="s">
        <v>61</v>
      </c>
      <c r="G44" s="347"/>
      <c r="H44" s="347"/>
      <c r="I44" s="347"/>
      <c r="J44" s="347"/>
      <c r="K44" s="347"/>
      <c r="L44" s="348"/>
      <c r="M44" s="347"/>
      <c r="N44" s="347"/>
      <c r="O44" s="347"/>
      <c r="P44" s="347"/>
      <c r="Q44" s="347"/>
      <c r="R44" s="347"/>
      <c r="S44" s="347"/>
      <c r="T44" s="347"/>
      <c r="U44" s="349"/>
      <c r="V44" s="122"/>
      <c r="W44" s="112"/>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row>
    <row r="45" spans="1:53" s="192" customFormat="1" ht="24.75" customHeight="1" x14ac:dyDescent="0.2">
      <c r="A45" s="118"/>
      <c r="B45" s="344" t="s">
        <v>183</v>
      </c>
      <c r="C45" s="344"/>
      <c r="D45" s="344"/>
      <c r="E45" s="344"/>
      <c r="F45" s="344"/>
      <c r="G45" s="344"/>
      <c r="H45" s="344"/>
      <c r="I45" s="344"/>
      <c r="J45" s="344"/>
      <c r="K45" s="344"/>
      <c r="L45" s="344"/>
      <c r="M45" s="344"/>
      <c r="N45" s="344"/>
      <c r="O45" s="223"/>
      <c r="P45" s="218"/>
      <c r="Q45" s="224"/>
      <c r="R45" s="218"/>
      <c r="S45" s="133" t="s">
        <v>41</v>
      </c>
      <c r="T45" s="134" t="s">
        <v>42</v>
      </c>
      <c r="U45" s="132" t="s">
        <v>51</v>
      </c>
      <c r="V45" s="135"/>
      <c r="W45" s="129"/>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row>
    <row r="46" spans="1:53" s="192" customFormat="1" ht="24.75" customHeight="1" thickBot="1" x14ac:dyDescent="0.25">
      <c r="A46" s="118"/>
      <c r="B46" s="345"/>
      <c r="C46" s="345"/>
      <c r="D46" s="345"/>
      <c r="E46" s="345"/>
      <c r="F46" s="345"/>
      <c r="G46" s="345"/>
      <c r="H46" s="345"/>
      <c r="I46" s="345"/>
      <c r="J46" s="345"/>
      <c r="K46" s="345"/>
      <c r="L46" s="345"/>
      <c r="M46" s="345"/>
      <c r="N46" s="345"/>
      <c r="O46" s="345"/>
      <c r="P46" s="126"/>
      <c r="Q46" s="142"/>
      <c r="R46" s="126"/>
      <c r="S46" s="137">
        <f>IF(P9="時間",SUM(D14:D44),0)</f>
        <v>0</v>
      </c>
      <c r="T46" s="138">
        <f>IF(AND(P9="時間",T9="有"),SUM(E14:E44),0)</f>
        <v>0</v>
      </c>
      <c r="U46" s="139">
        <f>SUM(S46:T46)</f>
        <v>0</v>
      </c>
      <c r="V46" s="140"/>
      <c r="W46" s="129"/>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row>
    <row r="47" spans="1:53" s="192" customFormat="1" ht="24.75" customHeight="1" x14ac:dyDescent="0.2">
      <c r="A47" s="118"/>
      <c r="B47" s="141"/>
      <c r="C47" s="141"/>
      <c r="D47" s="141"/>
      <c r="E47" s="141"/>
      <c r="F47" s="141"/>
      <c r="G47" s="141"/>
      <c r="H47" s="141"/>
      <c r="I47" s="141"/>
      <c r="J47" s="141"/>
      <c r="K47" s="141"/>
      <c r="L47" s="141"/>
      <c r="M47" s="141"/>
      <c r="N47" s="141"/>
      <c r="O47" s="141"/>
      <c r="P47" s="126"/>
      <c r="Q47" s="142"/>
      <c r="R47" s="126"/>
      <c r="S47" s="143"/>
      <c r="T47" s="143"/>
      <c r="U47" s="143"/>
      <c r="V47" s="117"/>
      <c r="W47" s="129"/>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row>
    <row r="48" spans="1:53" s="192" customFormat="1" ht="38.25" customHeight="1" x14ac:dyDescent="0.45">
      <c r="A48" s="119"/>
      <c r="B48" s="346"/>
      <c r="C48" s="346"/>
      <c r="D48" s="145"/>
      <c r="E48" s="146"/>
      <c r="F48" s="146"/>
      <c r="G48" s="146"/>
      <c r="H48" s="146"/>
      <c r="I48" s="146"/>
      <c r="J48" s="146"/>
      <c r="K48" s="146"/>
      <c r="L48" s="146"/>
      <c r="M48" s="146"/>
      <c r="N48" s="147"/>
      <c r="O48" s="146"/>
      <c r="P48" s="216"/>
      <c r="Q48" s="216"/>
      <c r="R48" s="217"/>
      <c r="S48" s="217"/>
      <c r="T48" s="217"/>
      <c r="U48" s="217"/>
      <c r="V48" s="117"/>
      <c r="W48" s="145"/>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row>
    <row r="49" spans="1:53" s="192" customFormat="1" ht="18.75" hidden="1" customHeight="1" x14ac:dyDescent="0.2">
      <c r="A49" s="119"/>
      <c r="B49" s="112"/>
      <c r="C49" s="116"/>
      <c r="D49" s="112"/>
      <c r="E49" s="112"/>
      <c r="F49" s="112"/>
      <c r="G49" s="112"/>
      <c r="H49" s="112"/>
      <c r="I49" s="112"/>
      <c r="J49" s="112"/>
      <c r="K49" s="112"/>
      <c r="L49" s="112"/>
      <c r="M49" s="112"/>
      <c r="N49" s="112"/>
      <c r="O49" s="112"/>
      <c r="P49" s="112"/>
      <c r="Q49" s="112"/>
      <c r="R49" s="112"/>
      <c r="S49" s="112"/>
      <c r="T49" s="112"/>
      <c r="U49" s="112"/>
      <c r="V49" s="115"/>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row>
    <row r="50" spans="1:53" s="192" customFormat="1" ht="18.75" hidden="1" customHeight="1" x14ac:dyDescent="0.2">
      <c r="A50" s="119"/>
      <c r="B50" s="112"/>
      <c r="C50" s="116"/>
      <c r="D50" s="112"/>
      <c r="E50" s="112"/>
      <c r="F50" s="112"/>
      <c r="G50" s="112"/>
      <c r="H50" s="112"/>
      <c r="I50" s="112"/>
      <c r="J50" s="112"/>
      <c r="K50" s="112"/>
      <c r="L50" s="112"/>
      <c r="M50" s="112"/>
      <c r="N50" s="112"/>
      <c r="O50" s="112"/>
      <c r="P50" s="112"/>
      <c r="Q50" s="112"/>
      <c r="R50" s="112"/>
      <c r="S50" s="112"/>
      <c r="T50" s="112"/>
      <c r="U50" s="112"/>
      <c r="V50" s="112"/>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row>
    <row r="51" spans="1:53" s="192" customFormat="1" ht="18.75" hidden="1" customHeight="1" x14ac:dyDescent="0.2">
      <c r="A51" s="119"/>
      <c r="B51" s="112"/>
      <c r="C51" s="116"/>
      <c r="D51" s="112"/>
      <c r="E51" s="112"/>
      <c r="F51" s="112"/>
      <c r="G51" s="112"/>
      <c r="H51" s="112"/>
      <c r="I51" s="112"/>
      <c r="J51" s="112"/>
      <c r="K51" s="112"/>
      <c r="L51" s="152"/>
      <c r="M51" s="112"/>
      <c r="N51" s="112"/>
      <c r="O51" s="112"/>
      <c r="P51" s="112"/>
      <c r="Q51" s="112"/>
      <c r="R51" s="112"/>
      <c r="S51" s="112"/>
      <c r="T51" s="112"/>
      <c r="U51" s="112"/>
      <c r="V51" s="112"/>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row>
    <row r="52" spans="1:53" s="192" customFormat="1" ht="27" hidden="1" customHeight="1" x14ac:dyDescent="0.2">
      <c r="A52" s="119"/>
      <c r="B52" s="354" t="s">
        <v>146</v>
      </c>
      <c r="C52" s="354"/>
      <c r="D52" s="354"/>
      <c r="E52" s="354"/>
      <c r="F52" s="354"/>
      <c r="G52" s="354"/>
      <c r="H52" s="354"/>
      <c r="I52" s="354"/>
      <c r="J52" s="354"/>
      <c r="K52" s="354"/>
      <c r="L52" s="354"/>
      <c r="M52" s="354"/>
      <c r="N52" s="354"/>
      <c r="O52" s="354"/>
      <c r="P52" s="354"/>
      <c r="Q52" s="354"/>
      <c r="R52" s="354"/>
      <c r="S52" s="354"/>
      <c r="T52" s="354"/>
      <c r="U52" s="354"/>
      <c r="V52" s="112"/>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row>
    <row r="53" spans="1:53" s="192" customFormat="1" ht="27" hidden="1" customHeight="1" thickBot="1" x14ac:dyDescent="0.25">
      <c r="A53" s="119"/>
      <c r="B53" s="112"/>
      <c r="C53" s="155"/>
      <c r="D53" s="156"/>
      <c r="E53" s="156"/>
      <c r="F53" s="156"/>
      <c r="G53" s="156"/>
      <c r="H53" s="156"/>
      <c r="I53" s="156"/>
      <c r="J53" s="156"/>
      <c r="K53" s="156"/>
      <c r="L53" s="156"/>
      <c r="M53" s="156"/>
      <c r="N53" s="156"/>
      <c r="O53" s="156"/>
      <c r="P53" s="156"/>
      <c r="Q53" s="156"/>
      <c r="R53" s="156"/>
      <c r="S53" s="156"/>
      <c r="T53" s="112"/>
      <c r="U53" s="112"/>
      <c r="V53" s="157"/>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3"/>
      <c r="AT53" s="113"/>
      <c r="AU53" s="113"/>
      <c r="AV53" s="113"/>
      <c r="AW53" s="113"/>
      <c r="AX53" s="113"/>
      <c r="AY53" s="113"/>
      <c r="AZ53" s="113"/>
      <c r="BA53" s="113"/>
    </row>
    <row r="54" spans="1:53" s="192" customFormat="1" ht="27" hidden="1" customHeight="1" x14ac:dyDescent="0.2">
      <c r="A54" s="119"/>
      <c r="B54" s="158"/>
      <c r="C54" s="159"/>
      <c r="D54" s="160"/>
      <c r="E54" s="160"/>
      <c r="F54" s="160"/>
      <c r="G54" s="160"/>
      <c r="H54" s="160"/>
      <c r="I54" s="160"/>
      <c r="J54" s="160"/>
      <c r="K54" s="160"/>
      <c r="L54" s="160"/>
      <c r="M54" s="160"/>
      <c r="N54" s="160"/>
      <c r="O54" s="160"/>
      <c r="P54" s="160"/>
      <c r="Q54" s="160"/>
      <c r="R54" s="160"/>
      <c r="S54" s="160"/>
      <c r="T54" s="161"/>
      <c r="U54" s="158"/>
      <c r="V54" s="162"/>
      <c r="W54" s="113"/>
      <c r="X54" s="113"/>
      <c r="Y54" s="113"/>
      <c r="Z54" s="113"/>
      <c r="AA54" s="113"/>
      <c r="AB54" s="113"/>
      <c r="AC54" s="113"/>
      <c r="AD54" s="113"/>
      <c r="AE54" s="113"/>
      <c r="AF54" s="113"/>
      <c r="AG54" s="113"/>
      <c r="AH54" s="113"/>
      <c r="AI54" s="113"/>
      <c r="AJ54" s="113"/>
      <c r="AK54" s="113"/>
      <c r="AL54" s="113"/>
      <c r="AM54" s="113"/>
      <c r="AN54" s="113"/>
      <c r="AO54" s="113"/>
      <c r="AP54" s="113"/>
      <c r="AQ54" s="113"/>
      <c r="AR54" s="113"/>
      <c r="AS54" s="113"/>
      <c r="AT54" s="113"/>
      <c r="AU54" s="113"/>
      <c r="AV54" s="113"/>
      <c r="AW54" s="113"/>
      <c r="AX54" s="113"/>
      <c r="AY54" s="113"/>
      <c r="AZ54" s="113"/>
      <c r="BA54" s="113"/>
    </row>
    <row r="55" spans="1:53" s="192" customFormat="1" ht="27" hidden="1" customHeight="1" x14ac:dyDescent="0.2">
      <c r="A55" s="119"/>
      <c r="B55" s="163"/>
      <c r="C55" s="351"/>
      <c r="D55" s="352"/>
      <c r="E55" s="352"/>
      <c r="F55" s="352"/>
      <c r="G55" s="352"/>
      <c r="H55" s="352"/>
      <c r="I55" s="352"/>
      <c r="J55" s="352"/>
      <c r="K55" s="352"/>
      <c r="L55" s="352"/>
      <c r="M55" s="352"/>
      <c r="N55" s="352"/>
      <c r="O55" s="352"/>
      <c r="P55" s="352"/>
      <c r="Q55" s="352"/>
      <c r="R55" s="352"/>
      <c r="S55" s="352"/>
      <c r="T55" s="353"/>
      <c r="U55" s="163"/>
      <c r="V55" s="162"/>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c r="AV55" s="113"/>
      <c r="AW55" s="113"/>
      <c r="AX55" s="113"/>
      <c r="AY55" s="113"/>
      <c r="AZ55" s="113"/>
      <c r="BA55" s="113"/>
    </row>
    <row r="56" spans="1:53" s="192" customFormat="1" ht="27" hidden="1" customHeight="1" x14ac:dyDescent="0.2">
      <c r="A56" s="119"/>
      <c r="B56" s="163"/>
      <c r="C56" s="351"/>
      <c r="D56" s="352"/>
      <c r="E56" s="352"/>
      <c r="F56" s="352"/>
      <c r="G56" s="352"/>
      <c r="H56" s="352"/>
      <c r="I56" s="352"/>
      <c r="J56" s="352"/>
      <c r="K56" s="352"/>
      <c r="L56" s="352"/>
      <c r="M56" s="352"/>
      <c r="N56" s="352"/>
      <c r="O56" s="352"/>
      <c r="P56" s="352"/>
      <c r="Q56" s="352"/>
      <c r="R56" s="352"/>
      <c r="S56" s="352"/>
      <c r="T56" s="353"/>
      <c r="U56" s="163"/>
      <c r="V56" s="162"/>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3"/>
      <c r="AT56" s="113"/>
      <c r="AU56" s="113"/>
      <c r="AV56" s="113"/>
      <c r="AW56" s="113"/>
      <c r="AX56" s="113"/>
      <c r="AY56" s="113"/>
      <c r="AZ56" s="113"/>
      <c r="BA56" s="113"/>
    </row>
    <row r="57" spans="1:53" s="192" customFormat="1" ht="27" hidden="1" customHeight="1" x14ac:dyDescent="0.2">
      <c r="A57" s="119"/>
      <c r="B57" s="163"/>
      <c r="C57" s="351"/>
      <c r="D57" s="352"/>
      <c r="E57" s="352"/>
      <c r="F57" s="352"/>
      <c r="G57" s="352"/>
      <c r="H57" s="352"/>
      <c r="I57" s="352"/>
      <c r="J57" s="352"/>
      <c r="K57" s="352"/>
      <c r="L57" s="352"/>
      <c r="M57" s="352"/>
      <c r="N57" s="352"/>
      <c r="O57" s="352"/>
      <c r="P57" s="352"/>
      <c r="Q57" s="352"/>
      <c r="R57" s="352"/>
      <c r="S57" s="352"/>
      <c r="T57" s="353"/>
      <c r="U57" s="163"/>
      <c r="V57" s="162"/>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3"/>
      <c r="AS57" s="113"/>
      <c r="AT57" s="113"/>
      <c r="AU57" s="113"/>
      <c r="AV57" s="113"/>
      <c r="AW57" s="113"/>
      <c r="AX57" s="113"/>
      <c r="AY57" s="113"/>
      <c r="AZ57" s="113"/>
      <c r="BA57" s="113"/>
    </row>
    <row r="58" spans="1:53" s="192" customFormat="1" ht="27" hidden="1" customHeight="1" x14ac:dyDescent="0.2">
      <c r="A58" s="119"/>
      <c r="B58" s="163"/>
      <c r="C58" s="351"/>
      <c r="D58" s="352"/>
      <c r="E58" s="352"/>
      <c r="F58" s="352"/>
      <c r="G58" s="352"/>
      <c r="H58" s="352"/>
      <c r="I58" s="352"/>
      <c r="J58" s="352"/>
      <c r="K58" s="352"/>
      <c r="L58" s="352"/>
      <c r="M58" s="352"/>
      <c r="N58" s="352"/>
      <c r="O58" s="352"/>
      <c r="P58" s="352"/>
      <c r="Q58" s="352"/>
      <c r="R58" s="352"/>
      <c r="S58" s="352"/>
      <c r="T58" s="353"/>
      <c r="U58" s="163"/>
      <c r="V58" s="162"/>
      <c r="W58" s="113"/>
      <c r="X58" s="113"/>
      <c r="Y58" s="113"/>
      <c r="Z58" s="113"/>
      <c r="AA58" s="113"/>
      <c r="AB58" s="113"/>
      <c r="AC58" s="113"/>
      <c r="AD58" s="113"/>
      <c r="AE58" s="113"/>
      <c r="AF58" s="113"/>
      <c r="AG58" s="113"/>
      <c r="AH58" s="113"/>
      <c r="AI58" s="113"/>
      <c r="AJ58" s="113"/>
      <c r="AK58" s="113"/>
      <c r="AL58" s="113"/>
      <c r="AM58" s="113"/>
      <c r="AN58" s="113"/>
      <c r="AO58" s="113"/>
      <c r="AP58" s="113"/>
      <c r="AQ58" s="113"/>
      <c r="AR58" s="113"/>
      <c r="AS58" s="113"/>
      <c r="AT58" s="113"/>
      <c r="AU58" s="113"/>
      <c r="AV58" s="113"/>
      <c r="AW58" s="113"/>
      <c r="AX58" s="113"/>
      <c r="AY58" s="113"/>
      <c r="AZ58" s="113"/>
      <c r="BA58" s="113"/>
    </row>
    <row r="59" spans="1:53" s="192" customFormat="1" ht="27" hidden="1" customHeight="1" x14ac:dyDescent="0.2">
      <c r="A59" s="119"/>
      <c r="B59" s="163"/>
      <c r="C59" s="351"/>
      <c r="D59" s="352"/>
      <c r="E59" s="352"/>
      <c r="F59" s="352"/>
      <c r="G59" s="352"/>
      <c r="H59" s="352"/>
      <c r="I59" s="352"/>
      <c r="J59" s="352"/>
      <c r="K59" s="352"/>
      <c r="L59" s="352"/>
      <c r="M59" s="352"/>
      <c r="N59" s="352"/>
      <c r="O59" s="352"/>
      <c r="P59" s="352"/>
      <c r="Q59" s="352"/>
      <c r="R59" s="352"/>
      <c r="S59" s="352"/>
      <c r="T59" s="353"/>
      <c r="U59" s="163"/>
      <c r="V59" s="162"/>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row>
    <row r="60" spans="1:53" s="192" customFormat="1" ht="27" hidden="1" customHeight="1" x14ac:dyDescent="0.2">
      <c r="A60" s="119"/>
      <c r="B60" s="163"/>
      <c r="C60" s="351"/>
      <c r="D60" s="352"/>
      <c r="E60" s="352"/>
      <c r="F60" s="352"/>
      <c r="G60" s="352"/>
      <c r="H60" s="352"/>
      <c r="I60" s="352"/>
      <c r="J60" s="352"/>
      <c r="K60" s="352"/>
      <c r="L60" s="352"/>
      <c r="M60" s="352"/>
      <c r="N60" s="352"/>
      <c r="O60" s="352"/>
      <c r="P60" s="352"/>
      <c r="Q60" s="352"/>
      <c r="R60" s="352"/>
      <c r="S60" s="352"/>
      <c r="T60" s="353"/>
      <c r="U60" s="163"/>
      <c r="V60" s="162"/>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13"/>
    </row>
    <row r="61" spans="1:53" s="192" customFormat="1" ht="27" hidden="1" customHeight="1" x14ac:dyDescent="0.2">
      <c r="A61" s="119"/>
      <c r="B61" s="163"/>
      <c r="C61" s="351"/>
      <c r="D61" s="352"/>
      <c r="E61" s="352"/>
      <c r="F61" s="352"/>
      <c r="G61" s="352"/>
      <c r="H61" s="352"/>
      <c r="I61" s="352"/>
      <c r="J61" s="352"/>
      <c r="K61" s="352"/>
      <c r="L61" s="352"/>
      <c r="M61" s="352"/>
      <c r="N61" s="352"/>
      <c r="O61" s="352"/>
      <c r="P61" s="352"/>
      <c r="Q61" s="352"/>
      <c r="R61" s="352"/>
      <c r="S61" s="352"/>
      <c r="T61" s="353"/>
      <c r="U61" s="163"/>
      <c r="V61" s="162"/>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row>
    <row r="62" spans="1:53" s="192" customFormat="1" ht="27" hidden="1" customHeight="1" thickBot="1" x14ac:dyDescent="0.25">
      <c r="A62" s="119"/>
      <c r="B62" s="158"/>
      <c r="C62" s="164"/>
      <c r="D62" s="165"/>
      <c r="E62" s="165"/>
      <c r="F62" s="165"/>
      <c r="G62" s="165"/>
      <c r="H62" s="165"/>
      <c r="I62" s="165"/>
      <c r="J62" s="165"/>
      <c r="K62" s="165"/>
      <c r="L62" s="165"/>
      <c r="M62" s="165"/>
      <c r="N62" s="165"/>
      <c r="O62" s="165"/>
      <c r="P62" s="165"/>
      <c r="Q62" s="165"/>
      <c r="R62" s="165"/>
      <c r="S62" s="165"/>
      <c r="T62" s="166"/>
      <c r="U62" s="158"/>
      <c r="V62" s="162"/>
      <c r="W62" s="113"/>
      <c r="X62" s="113"/>
      <c r="Y62" s="113"/>
      <c r="Z62" s="113"/>
      <c r="AA62" s="113"/>
      <c r="AB62" s="113"/>
      <c r="AC62" s="113"/>
      <c r="AD62" s="113"/>
      <c r="AE62" s="113"/>
      <c r="AF62" s="113"/>
      <c r="AG62" s="113"/>
      <c r="AH62" s="113"/>
      <c r="AI62" s="113"/>
      <c r="AJ62" s="113"/>
      <c r="AK62" s="113"/>
      <c r="AL62" s="113"/>
      <c r="AM62" s="113"/>
      <c r="AN62" s="113"/>
      <c r="AO62" s="113"/>
      <c r="AP62" s="113"/>
      <c r="AQ62" s="113"/>
      <c r="AR62" s="113"/>
      <c r="AS62" s="113"/>
      <c r="AT62" s="113"/>
      <c r="AU62" s="113"/>
      <c r="AV62" s="113"/>
      <c r="AW62" s="113"/>
      <c r="AX62" s="113"/>
      <c r="AY62" s="113"/>
      <c r="AZ62" s="113"/>
      <c r="BA62" s="113"/>
    </row>
    <row r="63" spans="1:53" s="192" customFormat="1" ht="27" hidden="1" customHeight="1" x14ac:dyDescent="0.2">
      <c r="A63" s="119"/>
      <c r="B63" s="167"/>
      <c r="C63" s="156"/>
      <c r="D63" s="156"/>
      <c r="E63" s="156"/>
      <c r="F63" s="156"/>
      <c r="G63" s="168"/>
      <c r="H63" s="168"/>
      <c r="I63" s="168"/>
      <c r="J63" s="168"/>
      <c r="K63" s="168"/>
      <c r="L63" s="156"/>
      <c r="M63" s="156"/>
      <c r="N63" s="156"/>
      <c r="O63" s="156"/>
      <c r="P63" s="156"/>
      <c r="Q63" s="156"/>
      <c r="R63" s="156"/>
      <c r="S63" s="112"/>
      <c r="T63" s="152"/>
      <c r="U63" s="169"/>
      <c r="V63" s="162"/>
      <c r="W63" s="113"/>
      <c r="X63" s="113"/>
      <c r="Y63" s="113"/>
      <c r="Z63" s="113"/>
      <c r="AA63" s="113"/>
      <c r="AB63" s="113"/>
      <c r="AC63" s="113"/>
      <c r="AD63" s="113"/>
      <c r="AE63" s="113"/>
      <c r="AF63" s="113"/>
      <c r="AG63" s="113"/>
      <c r="AH63" s="113"/>
      <c r="AI63" s="113"/>
      <c r="AJ63" s="113"/>
      <c r="AK63" s="113"/>
      <c r="AL63" s="113"/>
      <c r="AM63" s="113"/>
      <c r="AN63" s="113"/>
      <c r="AO63" s="113"/>
      <c r="AP63" s="113"/>
      <c r="AQ63" s="113"/>
      <c r="AR63" s="113"/>
      <c r="AS63" s="113"/>
      <c r="AT63" s="113"/>
      <c r="AU63" s="113"/>
      <c r="AV63" s="113"/>
      <c r="AW63" s="113"/>
      <c r="AX63" s="113"/>
      <c r="AY63" s="113"/>
      <c r="AZ63" s="113"/>
      <c r="BA63" s="113"/>
    </row>
    <row r="64" spans="1:53" s="192" customFormat="1" ht="27" hidden="1" customHeight="1" x14ac:dyDescent="0.2">
      <c r="A64" s="119"/>
      <c r="B64" s="167"/>
      <c r="C64" s="168"/>
      <c r="D64" s="168"/>
      <c r="E64" s="168"/>
      <c r="F64" s="168"/>
      <c r="G64" s="168"/>
      <c r="H64" s="168"/>
      <c r="I64" s="168"/>
      <c r="J64" s="168"/>
      <c r="K64" s="168"/>
      <c r="L64" s="156"/>
      <c r="M64" s="156"/>
      <c r="N64" s="156"/>
      <c r="O64" s="156"/>
      <c r="P64" s="156"/>
      <c r="Q64" s="156"/>
      <c r="R64" s="156"/>
      <c r="S64" s="112"/>
      <c r="T64" s="152"/>
      <c r="U64" s="170"/>
      <c r="V64" s="162"/>
      <c r="W64" s="113"/>
      <c r="X64" s="113"/>
      <c r="Y64" s="113"/>
      <c r="Z64" s="113"/>
      <c r="AA64" s="113"/>
      <c r="AB64" s="113"/>
      <c r="AC64" s="113"/>
      <c r="AD64" s="113"/>
      <c r="AE64" s="113"/>
      <c r="AF64" s="113"/>
      <c r="AG64" s="113"/>
      <c r="AH64" s="113"/>
      <c r="AI64" s="113"/>
      <c r="AJ64" s="113"/>
      <c r="AK64" s="113"/>
      <c r="AL64" s="113"/>
      <c r="AM64" s="113"/>
      <c r="AN64" s="113"/>
      <c r="AO64" s="113"/>
      <c r="AP64" s="113"/>
      <c r="AQ64" s="113"/>
      <c r="AR64" s="113"/>
      <c r="AS64" s="113"/>
      <c r="AT64" s="113"/>
      <c r="AU64" s="113"/>
      <c r="AV64" s="113"/>
      <c r="AW64" s="113"/>
      <c r="AX64" s="113"/>
      <c r="AY64" s="113"/>
      <c r="AZ64" s="113"/>
      <c r="BA64" s="113"/>
    </row>
    <row r="65" spans="1:53" s="192" customFormat="1" ht="27" hidden="1" customHeight="1" x14ac:dyDescent="0.2">
      <c r="A65" s="119"/>
      <c r="B65" s="355" t="s">
        <v>147</v>
      </c>
      <c r="C65" s="355"/>
      <c r="D65" s="355"/>
      <c r="E65" s="355"/>
      <c r="F65" s="355"/>
      <c r="G65" s="355"/>
      <c r="H65" s="355"/>
      <c r="I65" s="355"/>
      <c r="J65" s="355"/>
      <c r="K65" s="355"/>
      <c r="L65" s="355"/>
      <c r="M65" s="355"/>
      <c r="N65" s="355"/>
      <c r="O65" s="355"/>
      <c r="P65" s="355"/>
      <c r="Q65" s="355"/>
      <c r="R65" s="355"/>
      <c r="S65" s="355"/>
      <c r="T65" s="355"/>
      <c r="U65" s="355"/>
      <c r="V65" s="157"/>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row>
    <row r="66" spans="1:53" s="192" customFormat="1" ht="27" hidden="1" customHeight="1" thickBot="1" x14ac:dyDescent="0.25">
      <c r="A66" s="119"/>
      <c r="B66" s="167"/>
      <c r="C66" s="168"/>
      <c r="D66" s="168"/>
      <c r="E66" s="168"/>
      <c r="F66" s="168"/>
      <c r="G66" s="168"/>
      <c r="H66" s="168"/>
      <c r="I66" s="168"/>
      <c r="J66" s="168"/>
      <c r="K66" s="168"/>
      <c r="L66" s="156"/>
      <c r="M66" s="156"/>
      <c r="N66" s="156"/>
      <c r="O66" s="156"/>
      <c r="P66" s="156"/>
      <c r="Q66" s="156"/>
      <c r="R66" s="156"/>
      <c r="S66" s="112"/>
      <c r="T66" s="152"/>
      <c r="U66" s="170"/>
      <c r="V66" s="162"/>
      <c r="W66" s="113"/>
      <c r="X66" s="113"/>
      <c r="Y66" s="113"/>
      <c r="Z66" s="113"/>
      <c r="AA66" s="113"/>
      <c r="AB66" s="113"/>
      <c r="AC66" s="113"/>
      <c r="AD66" s="113"/>
      <c r="AE66" s="113"/>
      <c r="AF66" s="113"/>
      <c r="AG66" s="113"/>
      <c r="AH66" s="113"/>
      <c r="AI66" s="113"/>
      <c r="AJ66" s="113"/>
      <c r="AK66" s="113"/>
      <c r="AL66" s="113"/>
      <c r="AM66" s="113"/>
      <c r="AN66" s="113"/>
      <c r="AO66" s="113"/>
      <c r="AP66" s="113"/>
      <c r="AQ66" s="113"/>
      <c r="AR66" s="113"/>
      <c r="AS66" s="113"/>
      <c r="AT66" s="113"/>
      <c r="AU66" s="113"/>
      <c r="AV66" s="113"/>
      <c r="AW66" s="113"/>
      <c r="AX66" s="113"/>
      <c r="AY66" s="113"/>
      <c r="AZ66" s="113"/>
      <c r="BA66" s="113"/>
    </row>
    <row r="67" spans="1:53" s="192" customFormat="1" ht="27" hidden="1" customHeight="1" x14ac:dyDescent="0.2">
      <c r="A67" s="119"/>
      <c r="B67" s="171"/>
      <c r="C67" s="172"/>
      <c r="D67" s="173"/>
      <c r="E67" s="173"/>
      <c r="F67" s="173"/>
      <c r="G67" s="173"/>
      <c r="H67" s="173"/>
      <c r="I67" s="173"/>
      <c r="J67" s="173"/>
      <c r="K67" s="173"/>
      <c r="L67" s="174"/>
      <c r="M67" s="174"/>
      <c r="N67" s="174"/>
      <c r="O67" s="174"/>
      <c r="P67" s="174"/>
      <c r="Q67" s="174"/>
      <c r="R67" s="174"/>
      <c r="S67" s="174"/>
      <c r="T67" s="175"/>
      <c r="U67" s="170"/>
      <c r="V67" s="162"/>
      <c r="W67" s="113"/>
      <c r="X67" s="113"/>
      <c r="Y67" s="113"/>
      <c r="Z67" s="113"/>
      <c r="AA67" s="113"/>
      <c r="AB67" s="113"/>
      <c r="AC67" s="113"/>
      <c r="AD67" s="113"/>
      <c r="AE67" s="113"/>
      <c r="AF67" s="113"/>
      <c r="AG67" s="113"/>
      <c r="AH67" s="113"/>
      <c r="AI67" s="113"/>
      <c r="AJ67" s="113"/>
      <c r="AK67" s="113"/>
      <c r="AL67" s="113"/>
      <c r="AM67" s="113"/>
      <c r="AN67" s="113"/>
      <c r="AO67" s="113"/>
      <c r="AP67" s="113"/>
      <c r="AQ67" s="113"/>
      <c r="AR67" s="113"/>
      <c r="AS67" s="113"/>
      <c r="AT67" s="113"/>
      <c r="AU67" s="113"/>
      <c r="AV67" s="113"/>
      <c r="AW67" s="113"/>
      <c r="AX67" s="113"/>
      <c r="AY67" s="113"/>
      <c r="AZ67" s="113"/>
      <c r="BA67" s="113"/>
    </row>
    <row r="68" spans="1:53" s="192" customFormat="1" ht="27" hidden="1" customHeight="1" x14ac:dyDescent="0.2">
      <c r="A68" s="119"/>
      <c r="B68" s="163"/>
      <c r="C68" s="351"/>
      <c r="D68" s="352"/>
      <c r="E68" s="352"/>
      <c r="F68" s="352"/>
      <c r="G68" s="352"/>
      <c r="H68" s="352"/>
      <c r="I68" s="352"/>
      <c r="J68" s="352"/>
      <c r="K68" s="352"/>
      <c r="L68" s="352"/>
      <c r="M68" s="352"/>
      <c r="N68" s="352"/>
      <c r="O68" s="352"/>
      <c r="P68" s="352"/>
      <c r="Q68" s="352"/>
      <c r="R68" s="352"/>
      <c r="S68" s="352"/>
      <c r="T68" s="353"/>
      <c r="U68" s="163"/>
      <c r="V68" s="162"/>
      <c r="W68" s="113"/>
      <c r="X68" s="113"/>
      <c r="Y68" s="113"/>
      <c r="Z68" s="113"/>
      <c r="AA68" s="113"/>
      <c r="AB68" s="113"/>
      <c r="AC68" s="113"/>
      <c r="AD68" s="113"/>
      <c r="AE68" s="113"/>
      <c r="AF68" s="113"/>
      <c r="AG68" s="113"/>
      <c r="AH68" s="113"/>
      <c r="AI68" s="113"/>
      <c r="AJ68" s="113"/>
      <c r="AK68" s="113"/>
      <c r="AL68" s="113"/>
      <c r="AM68" s="113"/>
      <c r="AN68" s="113"/>
      <c r="AO68" s="113"/>
      <c r="AP68" s="113"/>
      <c r="AQ68" s="113"/>
      <c r="AR68" s="113"/>
      <c r="AS68" s="113"/>
      <c r="AT68" s="113"/>
      <c r="AU68" s="113"/>
      <c r="AV68" s="113"/>
      <c r="AW68" s="113"/>
      <c r="AX68" s="113"/>
      <c r="AY68" s="113"/>
      <c r="AZ68" s="113"/>
      <c r="BA68" s="113"/>
    </row>
    <row r="69" spans="1:53" s="192" customFormat="1" ht="27" hidden="1" customHeight="1" x14ac:dyDescent="0.2">
      <c r="A69" s="119"/>
      <c r="B69" s="163"/>
      <c r="C69" s="351"/>
      <c r="D69" s="352"/>
      <c r="E69" s="352"/>
      <c r="F69" s="352"/>
      <c r="G69" s="352"/>
      <c r="H69" s="352"/>
      <c r="I69" s="352"/>
      <c r="J69" s="352"/>
      <c r="K69" s="352"/>
      <c r="L69" s="352"/>
      <c r="M69" s="352"/>
      <c r="N69" s="352"/>
      <c r="O69" s="352"/>
      <c r="P69" s="352"/>
      <c r="Q69" s="352"/>
      <c r="R69" s="352"/>
      <c r="S69" s="352"/>
      <c r="T69" s="353"/>
      <c r="U69" s="163"/>
      <c r="V69" s="162"/>
      <c r="W69" s="113"/>
      <c r="X69" s="113"/>
      <c r="Y69" s="113"/>
      <c r="Z69" s="113"/>
      <c r="AA69" s="113"/>
      <c r="AB69" s="113"/>
      <c r="AC69" s="113"/>
      <c r="AD69" s="113"/>
      <c r="AE69" s="113"/>
      <c r="AF69" s="113"/>
      <c r="AG69" s="113"/>
      <c r="AH69" s="113"/>
      <c r="AI69" s="113"/>
      <c r="AJ69" s="113"/>
      <c r="AK69" s="113"/>
      <c r="AL69" s="113"/>
      <c r="AM69" s="113"/>
      <c r="AN69" s="113"/>
      <c r="AO69" s="113"/>
      <c r="AP69" s="113"/>
      <c r="AQ69" s="113"/>
      <c r="AR69" s="113"/>
      <c r="AS69" s="113"/>
      <c r="AT69" s="113"/>
      <c r="AU69" s="113"/>
      <c r="AV69" s="113"/>
      <c r="AW69" s="113"/>
      <c r="AX69" s="113"/>
      <c r="AY69" s="113"/>
      <c r="AZ69" s="113"/>
      <c r="BA69" s="113"/>
    </row>
    <row r="70" spans="1:53" s="192" customFormat="1" ht="27" hidden="1" customHeight="1" x14ac:dyDescent="0.2">
      <c r="A70" s="119"/>
      <c r="B70" s="163"/>
      <c r="C70" s="351"/>
      <c r="D70" s="352"/>
      <c r="E70" s="352"/>
      <c r="F70" s="352"/>
      <c r="G70" s="352"/>
      <c r="H70" s="352"/>
      <c r="I70" s="352"/>
      <c r="J70" s="352"/>
      <c r="K70" s="352"/>
      <c r="L70" s="352"/>
      <c r="M70" s="352"/>
      <c r="N70" s="352"/>
      <c r="O70" s="352"/>
      <c r="P70" s="352"/>
      <c r="Q70" s="352"/>
      <c r="R70" s="352"/>
      <c r="S70" s="352"/>
      <c r="T70" s="353"/>
      <c r="U70" s="163"/>
      <c r="V70" s="162"/>
      <c r="W70" s="113"/>
      <c r="X70" s="113"/>
      <c r="Y70" s="113"/>
      <c r="Z70" s="113"/>
      <c r="AA70" s="113"/>
      <c r="AB70" s="113"/>
      <c r="AC70" s="113"/>
      <c r="AD70" s="113"/>
      <c r="AE70" s="113"/>
      <c r="AF70" s="113"/>
      <c r="AG70" s="113"/>
      <c r="AH70" s="113"/>
      <c r="AI70" s="113"/>
      <c r="AJ70" s="113"/>
      <c r="AK70" s="113"/>
      <c r="AL70" s="113"/>
      <c r="AM70" s="113"/>
      <c r="AN70" s="113"/>
      <c r="AO70" s="113"/>
      <c r="AP70" s="113"/>
      <c r="AQ70" s="113"/>
      <c r="AR70" s="113"/>
      <c r="AS70" s="113"/>
      <c r="AT70" s="113"/>
      <c r="AU70" s="113"/>
      <c r="AV70" s="113"/>
      <c r="AW70" s="113"/>
      <c r="AX70" s="113"/>
      <c r="AY70" s="113"/>
      <c r="AZ70" s="113"/>
      <c r="BA70" s="113"/>
    </row>
    <row r="71" spans="1:53" s="192" customFormat="1" ht="27" hidden="1" customHeight="1" x14ac:dyDescent="0.2">
      <c r="A71" s="119"/>
      <c r="B71" s="163"/>
      <c r="C71" s="351"/>
      <c r="D71" s="352"/>
      <c r="E71" s="352"/>
      <c r="F71" s="352"/>
      <c r="G71" s="352"/>
      <c r="H71" s="352"/>
      <c r="I71" s="352"/>
      <c r="J71" s="352"/>
      <c r="K71" s="352"/>
      <c r="L71" s="352"/>
      <c r="M71" s="352"/>
      <c r="N71" s="352"/>
      <c r="O71" s="352"/>
      <c r="P71" s="352"/>
      <c r="Q71" s="352"/>
      <c r="R71" s="352"/>
      <c r="S71" s="352"/>
      <c r="T71" s="353"/>
      <c r="U71" s="163"/>
      <c r="V71" s="162"/>
      <c r="W71" s="113"/>
      <c r="X71" s="113"/>
      <c r="Y71" s="113"/>
      <c r="Z71" s="113"/>
      <c r="AA71" s="113"/>
      <c r="AB71" s="113"/>
      <c r="AC71" s="113"/>
      <c r="AD71" s="113"/>
      <c r="AE71" s="113"/>
      <c r="AF71" s="113"/>
      <c r="AG71" s="113"/>
      <c r="AH71" s="113"/>
      <c r="AI71" s="113"/>
      <c r="AJ71" s="113"/>
      <c r="AK71" s="113"/>
      <c r="AL71" s="113"/>
      <c r="AM71" s="113"/>
      <c r="AN71" s="113"/>
      <c r="AO71" s="113"/>
      <c r="AP71" s="113"/>
      <c r="AQ71" s="113"/>
      <c r="AR71" s="113"/>
      <c r="AS71" s="113"/>
      <c r="AT71" s="113"/>
      <c r="AU71" s="113"/>
      <c r="AV71" s="113"/>
      <c r="AW71" s="113"/>
      <c r="AX71" s="113"/>
      <c r="AY71" s="113"/>
      <c r="AZ71" s="113"/>
      <c r="BA71" s="113"/>
    </row>
    <row r="72" spans="1:53" s="192" customFormat="1" ht="27" hidden="1" customHeight="1" x14ac:dyDescent="0.2">
      <c r="A72" s="119"/>
      <c r="B72" s="163"/>
      <c r="C72" s="351"/>
      <c r="D72" s="352"/>
      <c r="E72" s="352"/>
      <c r="F72" s="352"/>
      <c r="G72" s="352"/>
      <c r="H72" s="352"/>
      <c r="I72" s="352"/>
      <c r="J72" s="352"/>
      <c r="K72" s="352"/>
      <c r="L72" s="352"/>
      <c r="M72" s="352"/>
      <c r="N72" s="352"/>
      <c r="O72" s="352"/>
      <c r="P72" s="352"/>
      <c r="Q72" s="352"/>
      <c r="R72" s="352"/>
      <c r="S72" s="352"/>
      <c r="T72" s="353"/>
      <c r="U72" s="163"/>
      <c r="V72" s="162"/>
      <c r="W72" s="113"/>
      <c r="X72" s="113"/>
      <c r="Y72" s="113"/>
      <c r="Z72" s="113"/>
      <c r="AA72" s="113"/>
      <c r="AB72" s="113"/>
      <c r="AC72" s="113"/>
      <c r="AD72" s="113"/>
      <c r="AE72" s="113"/>
      <c r="AF72" s="113"/>
      <c r="AG72" s="113"/>
      <c r="AH72" s="113"/>
      <c r="AI72" s="113"/>
      <c r="AJ72" s="113"/>
      <c r="AK72" s="113"/>
      <c r="AL72" s="113"/>
      <c r="AM72" s="113"/>
      <c r="AN72" s="113"/>
      <c r="AO72" s="113"/>
      <c r="AP72" s="113"/>
      <c r="AQ72" s="113"/>
      <c r="AR72" s="113"/>
      <c r="AS72" s="113"/>
      <c r="AT72" s="113"/>
      <c r="AU72" s="113"/>
      <c r="AV72" s="113"/>
      <c r="AW72" s="113"/>
      <c r="AX72" s="113"/>
      <c r="AY72" s="113"/>
      <c r="AZ72" s="113"/>
      <c r="BA72" s="113"/>
    </row>
    <row r="73" spans="1:53" s="192" customFormat="1" ht="27" hidden="1" customHeight="1" x14ac:dyDescent="0.2">
      <c r="A73" s="119"/>
      <c r="B73" s="163"/>
      <c r="C73" s="351"/>
      <c r="D73" s="352"/>
      <c r="E73" s="352"/>
      <c r="F73" s="352"/>
      <c r="G73" s="352"/>
      <c r="H73" s="352"/>
      <c r="I73" s="352"/>
      <c r="J73" s="352"/>
      <c r="K73" s="352"/>
      <c r="L73" s="352"/>
      <c r="M73" s="352"/>
      <c r="N73" s="352"/>
      <c r="O73" s="352"/>
      <c r="P73" s="352"/>
      <c r="Q73" s="352"/>
      <c r="R73" s="352"/>
      <c r="S73" s="352"/>
      <c r="T73" s="353"/>
      <c r="U73" s="163"/>
      <c r="V73" s="162"/>
      <c r="W73" s="113"/>
      <c r="X73" s="113"/>
      <c r="Y73" s="113"/>
      <c r="Z73" s="113"/>
      <c r="AA73" s="113"/>
      <c r="AB73" s="113"/>
      <c r="AC73" s="113"/>
      <c r="AD73" s="113"/>
      <c r="AE73" s="113"/>
      <c r="AF73" s="113"/>
      <c r="AG73" s="113"/>
      <c r="AH73" s="113"/>
      <c r="AI73" s="113"/>
      <c r="AJ73" s="113"/>
      <c r="AK73" s="113"/>
      <c r="AL73" s="113"/>
      <c r="AM73" s="113"/>
      <c r="AN73" s="113"/>
      <c r="AO73" s="113"/>
      <c r="AP73" s="113"/>
      <c r="AQ73" s="113"/>
      <c r="AR73" s="113"/>
      <c r="AS73" s="113"/>
      <c r="AT73" s="113"/>
      <c r="AU73" s="113"/>
      <c r="AV73" s="113"/>
      <c r="AW73" s="113"/>
      <c r="AX73" s="113"/>
      <c r="AY73" s="113"/>
      <c r="AZ73" s="113"/>
      <c r="BA73" s="113"/>
    </row>
    <row r="74" spans="1:53" s="192" customFormat="1" ht="27" hidden="1" customHeight="1" x14ac:dyDescent="0.2">
      <c r="A74" s="119"/>
      <c r="B74" s="163"/>
      <c r="C74" s="351"/>
      <c r="D74" s="352"/>
      <c r="E74" s="352"/>
      <c r="F74" s="352"/>
      <c r="G74" s="352"/>
      <c r="H74" s="352"/>
      <c r="I74" s="352"/>
      <c r="J74" s="352"/>
      <c r="K74" s="352"/>
      <c r="L74" s="352"/>
      <c r="M74" s="352"/>
      <c r="N74" s="352"/>
      <c r="O74" s="352"/>
      <c r="P74" s="352"/>
      <c r="Q74" s="352"/>
      <c r="R74" s="352"/>
      <c r="S74" s="352"/>
      <c r="T74" s="353"/>
      <c r="U74" s="163"/>
      <c r="V74" s="162"/>
      <c r="W74" s="113"/>
      <c r="X74" s="113"/>
      <c r="Y74" s="113"/>
      <c r="Z74" s="113"/>
      <c r="AA74" s="113"/>
      <c r="AB74" s="113"/>
      <c r="AC74" s="113"/>
      <c r="AD74" s="113"/>
      <c r="AE74" s="113"/>
      <c r="AF74" s="113"/>
      <c r="AG74" s="113"/>
      <c r="AH74" s="113"/>
      <c r="AI74" s="113"/>
      <c r="AJ74" s="113"/>
      <c r="AK74" s="113"/>
      <c r="AL74" s="113"/>
      <c r="AM74" s="113"/>
      <c r="AN74" s="113"/>
      <c r="AO74" s="113"/>
      <c r="AP74" s="113"/>
      <c r="AQ74" s="113"/>
      <c r="AR74" s="113"/>
      <c r="AS74" s="113"/>
      <c r="AT74" s="113"/>
      <c r="AU74" s="113"/>
      <c r="AV74" s="113"/>
      <c r="AW74" s="113"/>
      <c r="AX74" s="113"/>
      <c r="AY74" s="113"/>
      <c r="AZ74" s="113"/>
      <c r="BA74" s="113"/>
    </row>
    <row r="75" spans="1:53" s="192" customFormat="1" ht="27" hidden="1" customHeight="1" x14ac:dyDescent="0.2">
      <c r="A75" s="119"/>
      <c r="B75" s="163"/>
      <c r="C75" s="351"/>
      <c r="D75" s="352"/>
      <c r="E75" s="352"/>
      <c r="F75" s="352"/>
      <c r="G75" s="352"/>
      <c r="H75" s="352"/>
      <c r="I75" s="352"/>
      <c r="J75" s="352"/>
      <c r="K75" s="352"/>
      <c r="L75" s="352"/>
      <c r="M75" s="352"/>
      <c r="N75" s="352"/>
      <c r="O75" s="352"/>
      <c r="P75" s="352"/>
      <c r="Q75" s="352"/>
      <c r="R75" s="352"/>
      <c r="S75" s="352"/>
      <c r="T75" s="353"/>
      <c r="U75" s="163"/>
      <c r="V75" s="162"/>
      <c r="W75" s="113"/>
      <c r="X75" s="113"/>
      <c r="Y75" s="113"/>
      <c r="Z75" s="113"/>
      <c r="AA75" s="113"/>
      <c r="AB75" s="113"/>
      <c r="AC75" s="113"/>
      <c r="AD75" s="113"/>
      <c r="AE75" s="113"/>
      <c r="AF75" s="113"/>
      <c r="AG75" s="113"/>
      <c r="AH75" s="113"/>
      <c r="AI75" s="113"/>
      <c r="AJ75" s="113"/>
      <c r="AK75" s="113"/>
      <c r="AL75" s="113"/>
      <c r="AM75" s="113"/>
      <c r="AN75" s="113"/>
      <c r="AO75" s="113"/>
      <c r="AP75" s="113"/>
      <c r="AQ75" s="113"/>
      <c r="AR75" s="113"/>
      <c r="AS75" s="113"/>
      <c r="AT75" s="113"/>
      <c r="AU75" s="113"/>
      <c r="AV75" s="113"/>
      <c r="AW75" s="113"/>
      <c r="AX75" s="113"/>
      <c r="AY75" s="113"/>
      <c r="AZ75" s="113"/>
      <c r="BA75" s="113"/>
    </row>
    <row r="76" spans="1:53" s="192" customFormat="1" ht="27" hidden="1" customHeight="1" x14ac:dyDescent="0.2">
      <c r="A76" s="119"/>
      <c r="B76" s="163"/>
      <c r="C76" s="351"/>
      <c r="D76" s="352"/>
      <c r="E76" s="352"/>
      <c r="F76" s="352"/>
      <c r="G76" s="352"/>
      <c r="H76" s="352"/>
      <c r="I76" s="352"/>
      <c r="J76" s="352"/>
      <c r="K76" s="352"/>
      <c r="L76" s="352"/>
      <c r="M76" s="352"/>
      <c r="N76" s="352"/>
      <c r="O76" s="352"/>
      <c r="P76" s="352"/>
      <c r="Q76" s="352"/>
      <c r="R76" s="352"/>
      <c r="S76" s="352"/>
      <c r="T76" s="353"/>
      <c r="U76" s="163"/>
      <c r="V76" s="162"/>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c r="AT76" s="113"/>
      <c r="AU76" s="113"/>
      <c r="AV76" s="113"/>
      <c r="AW76" s="113"/>
      <c r="AX76" s="113"/>
      <c r="AY76" s="113"/>
      <c r="AZ76" s="113"/>
      <c r="BA76" s="113"/>
    </row>
    <row r="77" spans="1:53" s="192" customFormat="1" ht="27" hidden="1" customHeight="1" x14ac:dyDescent="0.2">
      <c r="A77" s="119"/>
      <c r="B77" s="163"/>
      <c r="C77" s="351"/>
      <c r="D77" s="352"/>
      <c r="E77" s="352"/>
      <c r="F77" s="352"/>
      <c r="G77" s="352"/>
      <c r="H77" s="352"/>
      <c r="I77" s="352"/>
      <c r="J77" s="352"/>
      <c r="K77" s="352"/>
      <c r="L77" s="352"/>
      <c r="M77" s="352"/>
      <c r="N77" s="352"/>
      <c r="O77" s="352"/>
      <c r="P77" s="352"/>
      <c r="Q77" s="352"/>
      <c r="R77" s="352"/>
      <c r="S77" s="352"/>
      <c r="T77" s="353"/>
      <c r="U77" s="163"/>
      <c r="V77" s="162"/>
      <c r="W77" s="113"/>
      <c r="X77" s="113"/>
      <c r="Y77" s="113"/>
      <c r="Z77" s="113"/>
      <c r="AA77" s="113"/>
      <c r="AB77" s="113"/>
      <c r="AC77" s="113"/>
      <c r="AD77" s="113"/>
      <c r="AE77" s="113"/>
      <c r="AF77" s="113"/>
      <c r="AG77" s="113"/>
      <c r="AH77" s="113"/>
      <c r="AI77" s="113"/>
      <c r="AJ77" s="113"/>
      <c r="AK77" s="113"/>
      <c r="AL77" s="113"/>
      <c r="AM77" s="113"/>
      <c r="AN77" s="113"/>
      <c r="AO77" s="113"/>
      <c r="AP77" s="113"/>
      <c r="AQ77" s="113"/>
      <c r="AR77" s="113"/>
      <c r="AS77" s="113"/>
      <c r="AT77" s="113"/>
      <c r="AU77" s="113"/>
      <c r="AV77" s="113"/>
      <c r="AW77" s="113"/>
      <c r="AX77" s="113"/>
      <c r="AY77" s="113"/>
      <c r="AZ77" s="113"/>
      <c r="BA77" s="113"/>
    </row>
    <row r="78" spans="1:53" s="192" customFormat="1" ht="27" hidden="1" customHeight="1" x14ac:dyDescent="0.2">
      <c r="A78" s="127"/>
      <c r="B78" s="163"/>
      <c r="C78" s="351"/>
      <c r="D78" s="352"/>
      <c r="E78" s="352"/>
      <c r="F78" s="352"/>
      <c r="G78" s="352"/>
      <c r="H78" s="352"/>
      <c r="I78" s="352"/>
      <c r="J78" s="352"/>
      <c r="K78" s="352"/>
      <c r="L78" s="352"/>
      <c r="M78" s="352"/>
      <c r="N78" s="352"/>
      <c r="O78" s="352"/>
      <c r="P78" s="352"/>
      <c r="Q78" s="352"/>
      <c r="R78" s="352"/>
      <c r="S78" s="352"/>
      <c r="T78" s="353"/>
      <c r="U78" s="163"/>
      <c r="V78" s="162"/>
      <c r="W78" s="113"/>
      <c r="X78" s="113"/>
      <c r="Y78" s="113"/>
      <c r="Z78" s="113"/>
      <c r="AA78" s="113"/>
      <c r="AB78" s="113"/>
      <c r="AC78" s="113"/>
      <c r="AD78" s="113"/>
      <c r="AE78" s="113"/>
      <c r="AF78" s="113"/>
      <c r="AG78" s="113"/>
      <c r="AH78" s="113"/>
      <c r="AI78" s="113"/>
      <c r="AJ78" s="113"/>
      <c r="AK78" s="113"/>
      <c r="AL78" s="113"/>
      <c r="AM78" s="113"/>
      <c r="AN78" s="113"/>
      <c r="AO78" s="113"/>
      <c r="AP78" s="113"/>
      <c r="AQ78" s="113"/>
      <c r="AR78" s="113"/>
      <c r="AS78" s="113"/>
      <c r="AT78" s="113"/>
      <c r="AU78" s="113"/>
      <c r="AV78" s="113"/>
      <c r="AW78" s="113"/>
      <c r="AX78" s="113"/>
      <c r="AY78" s="113"/>
      <c r="AZ78" s="113"/>
      <c r="BA78" s="113"/>
    </row>
    <row r="79" spans="1:53" s="192" customFormat="1" ht="27" hidden="1" customHeight="1" x14ac:dyDescent="0.2">
      <c r="A79" s="131"/>
      <c r="B79" s="163"/>
      <c r="C79" s="351"/>
      <c r="D79" s="352"/>
      <c r="E79" s="352"/>
      <c r="F79" s="352"/>
      <c r="G79" s="352"/>
      <c r="H79" s="352"/>
      <c r="I79" s="352"/>
      <c r="J79" s="352"/>
      <c r="K79" s="352"/>
      <c r="L79" s="352"/>
      <c r="M79" s="352"/>
      <c r="N79" s="352"/>
      <c r="O79" s="352"/>
      <c r="P79" s="352"/>
      <c r="Q79" s="352"/>
      <c r="R79" s="352"/>
      <c r="S79" s="352"/>
      <c r="T79" s="353"/>
      <c r="U79" s="163"/>
      <c r="V79" s="162"/>
      <c r="W79" s="113"/>
      <c r="X79" s="113"/>
      <c r="Y79" s="113"/>
      <c r="Z79" s="113"/>
      <c r="AA79" s="113"/>
      <c r="AB79" s="113"/>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13"/>
      <c r="AY79" s="113"/>
      <c r="AZ79" s="113"/>
      <c r="BA79" s="113"/>
    </row>
    <row r="80" spans="1:53" s="192" customFormat="1" ht="27" hidden="1" customHeight="1" x14ac:dyDescent="0.2">
      <c r="A80" s="136"/>
      <c r="B80" s="163"/>
      <c r="C80" s="351"/>
      <c r="D80" s="352"/>
      <c r="E80" s="352"/>
      <c r="F80" s="352"/>
      <c r="G80" s="352"/>
      <c r="H80" s="352"/>
      <c r="I80" s="352"/>
      <c r="J80" s="352"/>
      <c r="K80" s="352"/>
      <c r="L80" s="352"/>
      <c r="M80" s="352"/>
      <c r="N80" s="352"/>
      <c r="O80" s="352"/>
      <c r="P80" s="352"/>
      <c r="Q80" s="352"/>
      <c r="R80" s="352"/>
      <c r="S80" s="352"/>
      <c r="T80" s="353"/>
      <c r="U80" s="163"/>
      <c r="V80" s="162"/>
      <c r="W80" s="113"/>
      <c r="X80" s="113"/>
      <c r="Y80" s="113"/>
      <c r="Z80" s="113"/>
      <c r="AA80" s="113"/>
      <c r="AB80" s="113"/>
      <c r="AC80" s="113"/>
      <c r="AD80" s="113"/>
      <c r="AE80" s="113"/>
      <c r="AF80" s="113"/>
      <c r="AG80" s="113"/>
      <c r="AH80" s="113"/>
      <c r="AI80" s="113"/>
      <c r="AJ80" s="113"/>
      <c r="AK80" s="113"/>
      <c r="AL80" s="113"/>
      <c r="AM80" s="113"/>
      <c r="AN80" s="113"/>
      <c r="AO80" s="113"/>
      <c r="AP80" s="113"/>
      <c r="AQ80" s="113"/>
      <c r="AR80" s="113"/>
      <c r="AS80" s="113"/>
      <c r="AT80" s="113"/>
      <c r="AU80" s="113"/>
      <c r="AV80" s="113"/>
      <c r="AW80" s="113"/>
      <c r="AX80" s="113"/>
      <c r="AY80" s="113"/>
      <c r="AZ80" s="113"/>
      <c r="BA80" s="113"/>
    </row>
    <row r="81" spans="1:53" s="192" customFormat="1" ht="27" hidden="1" customHeight="1" x14ac:dyDescent="0.2">
      <c r="A81" s="136"/>
      <c r="B81" s="163"/>
      <c r="C81" s="351"/>
      <c r="D81" s="352"/>
      <c r="E81" s="352"/>
      <c r="F81" s="352"/>
      <c r="G81" s="352"/>
      <c r="H81" s="352"/>
      <c r="I81" s="352"/>
      <c r="J81" s="352"/>
      <c r="K81" s="352"/>
      <c r="L81" s="352"/>
      <c r="M81" s="352"/>
      <c r="N81" s="352"/>
      <c r="O81" s="352"/>
      <c r="P81" s="352"/>
      <c r="Q81" s="352"/>
      <c r="R81" s="352"/>
      <c r="S81" s="352"/>
      <c r="T81" s="353"/>
      <c r="U81" s="163"/>
      <c r="V81" s="162"/>
      <c r="W81" s="113"/>
      <c r="X81" s="113"/>
      <c r="Y81" s="113"/>
      <c r="Z81" s="113"/>
      <c r="AA81" s="113"/>
      <c r="AB81" s="113"/>
      <c r="AC81" s="113"/>
      <c r="AD81" s="113"/>
      <c r="AE81" s="113"/>
      <c r="AF81" s="113"/>
      <c r="AG81" s="113"/>
      <c r="AH81" s="113"/>
      <c r="AI81" s="113"/>
      <c r="AJ81" s="113"/>
      <c r="AK81" s="113"/>
      <c r="AL81" s="113"/>
      <c r="AM81" s="113"/>
      <c r="AN81" s="113"/>
      <c r="AO81" s="113"/>
      <c r="AP81" s="113"/>
      <c r="AQ81" s="113"/>
      <c r="AR81" s="113"/>
      <c r="AS81" s="113"/>
      <c r="AT81" s="113"/>
      <c r="AU81" s="113"/>
      <c r="AV81" s="113"/>
      <c r="AW81" s="113"/>
      <c r="AX81" s="113"/>
      <c r="AY81" s="113"/>
      <c r="AZ81" s="113"/>
      <c r="BA81" s="113"/>
    </row>
    <row r="82" spans="1:53" s="193" customFormat="1" ht="27" hidden="1" customHeight="1" x14ac:dyDescent="0.45">
      <c r="A82" s="144"/>
      <c r="B82" s="163"/>
      <c r="C82" s="351"/>
      <c r="D82" s="352"/>
      <c r="E82" s="352"/>
      <c r="F82" s="352"/>
      <c r="G82" s="352"/>
      <c r="H82" s="352"/>
      <c r="I82" s="352"/>
      <c r="J82" s="352"/>
      <c r="K82" s="352"/>
      <c r="L82" s="352"/>
      <c r="M82" s="352"/>
      <c r="N82" s="352"/>
      <c r="O82" s="352"/>
      <c r="P82" s="352"/>
      <c r="Q82" s="352"/>
      <c r="R82" s="352"/>
      <c r="S82" s="352"/>
      <c r="T82" s="353"/>
      <c r="U82" s="163"/>
      <c r="V82" s="162"/>
      <c r="W82" s="113"/>
      <c r="X82" s="113"/>
      <c r="Y82" s="113"/>
      <c r="Z82" s="113"/>
      <c r="AA82" s="113"/>
      <c r="AB82" s="113"/>
      <c r="AC82" s="113"/>
      <c r="AD82" s="113"/>
      <c r="AE82" s="113"/>
      <c r="AF82" s="113"/>
      <c r="AG82" s="113"/>
      <c r="AH82" s="113"/>
      <c r="AI82" s="113"/>
      <c r="AJ82" s="113"/>
      <c r="AK82" s="113"/>
      <c r="AL82" s="113"/>
      <c r="AM82" s="113"/>
      <c r="AN82" s="113"/>
      <c r="AO82" s="113"/>
      <c r="AP82" s="113"/>
      <c r="AQ82" s="113"/>
      <c r="AR82" s="113"/>
      <c r="AS82" s="113"/>
      <c r="AT82" s="113"/>
      <c r="AU82" s="113"/>
      <c r="AV82" s="113"/>
      <c r="AW82" s="113"/>
      <c r="AX82" s="113"/>
      <c r="AY82" s="113"/>
      <c r="AZ82" s="113"/>
      <c r="BA82" s="113"/>
    </row>
    <row r="83" spans="1:53" ht="27" hidden="1" customHeight="1" x14ac:dyDescent="0.2">
      <c r="A83" s="149"/>
      <c r="B83" s="163"/>
      <c r="C83" s="351"/>
      <c r="D83" s="352"/>
      <c r="E83" s="352"/>
      <c r="F83" s="352"/>
      <c r="G83" s="352"/>
      <c r="H83" s="352"/>
      <c r="I83" s="352"/>
      <c r="J83" s="352"/>
      <c r="K83" s="352"/>
      <c r="L83" s="352"/>
      <c r="M83" s="352"/>
      <c r="N83" s="352"/>
      <c r="O83" s="352"/>
      <c r="P83" s="352"/>
      <c r="Q83" s="352"/>
      <c r="R83" s="352"/>
      <c r="S83" s="352"/>
      <c r="T83" s="353"/>
      <c r="U83" s="163"/>
      <c r="V83" s="162"/>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row>
    <row r="84" spans="1:53" ht="27" hidden="1" customHeight="1" x14ac:dyDescent="0.2">
      <c r="A84" s="149"/>
      <c r="B84" s="163"/>
      <c r="C84" s="351"/>
      <c r="D84" s="352"/>
      <c r="E84" s="352"/>
      <c r="F84" s="352"/>
      <c r="G84" s="352"/>
      <c r="H84" s="352"/>
      <c r="I84" s="352"/>
      <c r="J84" s="352"/>
      <c r="K84" s="352"/>
      <c r="L84" s="352"/>
      <c r="M84" s="352"/>
      <c r="N84" s="352"/>
      <c r="O84" s="352"/>
      <c r="P84" s="352"/>
      <c r="Q84" s="352"/>
      <c r="R84" s="352"/>
      <c r="S84" s="352"/>
      <c r="T84" s="353"/>
      <c r="U84" s="163"/>
      <c r="V84" s="162"/>
      <c r="W84" s="113"/>
      <c r="X84" s="113"/>
      <c r="Y84" s="113"/>
      <c r="Z84" s="113"/>
      <c r="AA84" s="113"/>
      <c r="AB84" s="113"/>
      <c r="AC84" s="113"/>
      <c r="AD84" s="113"/>
      <c r="AE84" s="113"/>
      <c r="AF84" s="113"/>
      <c r="AG84" s="113"/>
      <c r="AH84" s="113"/>
      <c r="AI84" s="113"/>
      <c r="AJ84" s="113"/>
      <c r="AK84" s="113"/>
      <c r="AL84" s="113"/>
      <c r="AM84" s="113"/>
      <c r="AN84" s="113"/>
      <c r="AO84" s="113"/>
      <c r="AP84" s="113"/>
      <c r="AQ84" s="113"/>
      <c r="AR84" s="113"/>
      <c r="AS84" s="113"/>
      <c r="AT84" s="113"/>
      <c r="AU84" s="113"/>
      <c r="AV84" s="113"/>
      <c r="AW84" s="113"/>
      <c r="AX84" s="113"/>
      <c r="AY84" s="113"/>
      <c r="AZ84" s="113"/>
      <c r="BA84" s="113"/>
    </row>
    <row r="85" spans="1:53" ht="27" hidden="1" customHeight="1" x14ac:dyDescent="0.2">
      <c r="A85" s="150">
        <v>44604.594259259262</v>
      </c>
      <c r="B85" s="163"/>
      <c r="C85" s="351"/>
      <c r="D85" s="352"/>
      <c r="E85" s="352"/>
      <c r="F85" s="352"/>
      <c r="G85" s="352"/>
      <c r="H85" s="352"/>
      <c r="I85" s="352"/>
      <c r="J85" s="352"/>
      <c r="K85" s="352"/>
      <c r="L85" s="352"/>
      <c r="M85" s="352"/>
      <c r="N85" s="352"/>
      <c r="O85" s="352"/>
      <c r="P85" s="352"/>
      <c r="Q85" s="352"/>
      <c r="R85" s="352"/>
      <c r="S85" s="352"/>
      <c r="T85" s="353"/>
      <c r="U85" s="163"/>
      <c r="V85" s="162"/>
      <c r="W85" s="113"/>
      <c r="X85" s="113"/>
      <c r="Y85" s="113"/>
      <c r="Z85" s="113"/>
      <c r="AA85" s="113"/>
      <c r="AB85" s="113"/>
      <c r="AC85" s="113"/>
      <c r="AD85" s="113"/>
      <c r="AE85" s="113"/>
      <c r="AF85" s="113"/>
      <c r="AG85" s="113"/>
      <c r="AH85" s="113"/>
      <c r="AI85" s="113"/>
      <c r="AJ85" s="113"/>
      <c r="AK85" s="113"/>
      <c r="AL85" s="113"/>
      <c r="AM85" s="113"/>
      <c r="AN85" s="113"/>
      <c r="AO85" s="113"/>
      <c r="AP85" s="113"/>
      <c r="AQ85" s="113"/>
      <c r="AR85" s="113"/>
      <c r="AS85" s="113"/>
      <c r="AT85" s="113"/>
      <c r="AU85" s="113"/>
      <c r="AV85" s="113"/>
      <c r="AW85" s="113"/>
      <c r="AX85" s="113"/>
      <c r="AY85" s="113"/>
      <c r="AZ85" s="113"/>
      <c r="BA85" s="113"/>
    </row>
    <row r="86" spans="1:53" ht="27" hidden="1" customHeight="1" x14ac:dyDescent="0.2">
      <c r="A86" s="149"/>
      <c r="B86" s="163"/>
      <c r="C86" s="351"/>
      <c r="D86" s="352"/>
      <c r="E86" s="352"/>
      <c r="F86" s="352"/>
      <c r="G86" s="352"/>
      <c r="H86" s="352"/>
      <c r="I86" s="352"/>
      <c r="J86" s="352"/>
      <c r="K86" s="352"/>
      <c r="L86" s="352"/>
      <c r="M86" s="352"/>
      <c r="N86" s="352"/>
      <c r="O86" s="352"/>
      <c r="P86" s="352"/>
      <c r="Q86" s="352"/>
      <c r="R86" s="352"/>
      <c r="S86" s="352"/>
      <c r="T86" s="353"/>
      <c r="U86" s="163"/>
      <c r="V86" s="162"/>
      <c r="W86" s="113"/>
      <c r="X86" s="113"/>
      <c r="Y86" s="113"/>
      <c r="Z86" s="113"/>
      <c r="AA86" s="113"/>
      <c r="AB86" s="113"/>
      <c r="AC86" s="113"/>
      <c r="AD86" s="113"/>
      <c r="AE86" s="113"/>
      <c r="AF86" s="113"/>
      <c r="AG86" s="113"/>
      <c r="AH86" s="113"/>
      <c r="AI86" s="113"/>
      <c r="AJ86" s="113"/>
      <c r="AK86" s="113"/>
      <c r="AL86" s="113"/>
      <c r="AM86" s="113"/>
      <c r="AN86" s="113"/>
      <c r="AO86" s="113"/>
      <c r="AP86" s="113"/>
      <c r="AQ86" s="113"/>
      <c r="AR86" s="113"/>
      <c r="AS86" s="113"/>
      <c r="AT86" s="113"/>
      <c r="AU86" s="113"/>
      <c r="AV86" s="113"/>
      <c r="AW86" s="113"/>
      <c r="AX86" s="113"/>
      <c r="AY86" s="113"/>
      <c r="AZ86" s="113"/>
      <c r="BA86" s="113"/>
    </row>
    <row r="87" spans="1:53" ht="27" hidden="1" customHeight="1" x14ac:dyDescent="0.2">
      <c r="A87" s="149"/>
      <c r="B87" s="163"/>
      <c r="C87" s="351"/>
      <c r="D87" s="352"/>
      <c r="E87" s="352"/>
      <c r="F87" s="352"/>
      <c r="G87" s="352"/>
      <c r="H87" s="352"/>
      <c r="I87" s="352"/>
      <c r="J87" s="352"/>
      <c r="K87" s="352"/>
      <c r="L87" s="352"/>
      <c r="M87" s="352"/>
      <c r="N87" s="352"/>
      <c r="O87" s="352"/>
      <c r="P87" s="352"/>
      <c r="Q87" s="352"/>
      <c r="R87" s="352"/>
      <c r="S87" s="352"/>
      <c r="T87" s="353"/>
      <c r="U87" s="163"/>
      <c r="V87" s="162"/>
      <c r="W87" s="113"/>
      <c r="X87" s="113"/>
      <c r="Y87" s="113"/>
      <c r="Z87" s="113"/>
      <c r="AA87" s="113"/>
      <c r="AB87" s="113"/>
      <c r="AC87" s="113"/>
      <c r="AD87" s="113"/>
      <c r="AE87" s="113"/>
      <c r="AF87" s="113"/>
      <c r="AG87" s="113"/>
      <c r="AH87" s="113"/>
      <c r="AI87" s="113"/>
      <c r="AJ87" s="113"/>
      <c r="AK87" s="113"/>
      <c r="AL87" s="113"/>
      <c r="AM87" s="113"/>
      <c r="AN87" s="113"/>
      <c r="AO87" s="113"/>
      <c r="AP87" s="113"/>
      <c r="AQ87" s="113"/>
      <c r="AR87" s="113"/>
      <c r="AS87" s="113"/>
      <c r="AT87" s="113"/>
      <c r="AU87" s="113"/>
      <c r="AV87" s="113"/>
      <c r="AW87" s="113"/>
      <c r="AX87" s="113"/>
      <c r="AY87" s="113"/>
      <c r="AZ87" s="113"/>
      <c r="BA87" s="113"/>
    </row>
    <row r="88" spans="1:53" ht="27" hidden="1" customHeight="1" x14ac:dyDescent="0.2">
      <c r="A88" s="151"/>
      <c r="B88" s="163"/>
      <c r="C88" s="351"/>
      <c r="D88" s="352"/>
      <c r="E88" s="352"/>
      <c r="F88" s="352"/>
      <c r="G88" s="352"/>
      <c r="H88" s="352"/>
      <c r="I88" s="352"/>
      <c r="J88" s="352"/>
      <c r="K88" s="352"/>
      <c r="L88" s="352"/>
      <c r="M88" s="352"/>
      <c r="N88" s="352"/>
      <c r="O88" s="352"/>
      <c r="P88" s="352"/>
      <c r="Q88" s="352"/>
      <c r="R88" s="352"/>
      <c r="S88" s="352"/>
      <c r="T88" s="353"/>
      <c r="U88" s="163"/>
      <c r="V88" s="162"/>
      <c r="W88" s="113"/>
      <c r="X88" s="113"/>
      <c r="Y88" s="113"/>
      <c r="Z88" s="113"/>
      <c r="AA88" s="113"/>
      <c r="AB88" s="113"/>
      <c r="AC88" s="113"/>
      <c r="AD88" s="113"/>
      <c r="AE88" s="113"/>
      <c r="AF88" s="113"/>
      <c r="AG88" s="113"/>
      <c r="AH88" s="113"/>
      <c r="AI88" s="113"/>
      <c r="AJ88" s="113"/>
      <c r="AK88" s="113"/>
      <c r="AL88" s="113"/>
      <c r="AM88" s="113"/>
      <c r="AN88" s="113"/>
      <c r="AO88" s="113"/>
      <c r="AP88" s="113"/>
      <c r="AQ88" s="113"/>
      <c r="AR88" s="113"/>
      <c r="AS88" s="113"/>
      <c r="AT88" s="113"/>
      <c r="AU88" s="113"/>
      <c r="AV88" s="113"/>
      <c r="AW88" s="113"/>
      <c r="AX88" s="113"/>
      <c r="AY88" s="113"/>
      <c r="AZ88" s="113"/>
      <c r="BA88" s="113"/>
    </row>
    <row r="89" spans="1:53" ht="27" hidden="1" customHeight="1" x14ac:dyDescent="0.2">
      <c r="A89" s="151"/>
      <c r="B89" s="163"/>
      <c r="C89" s="351"/>
      <c r="D89" s="352"/>
      <c r="E89" s="352"/>
      <c r="F89" s="352"/>
      <c r="G89" s="352"/>
      <c r="H89" s="352"/>
      <c r="I89" s="352"/>
      <c r="J89" s="352"/>
      <c r="K89" s="352"/>
      <c r="L89" s="352"/>
      <c r="M89" s="352"/>
      <c r="N89" s="352"/>
      <c r="O89" s="352"/>
      <c r="P89" s="352"/>
      <c r="Q89" s="352"/>
      <c r="R89" s="352"/>
      <c r="S89" s="352"/>
      <c r="T89" s="353"/>
      <c r="U89" s="163"/>
      <c r="V89" s="162"/>
      <c r="W89" s="113"/>
      <c r="X89" s="113"/>
      <c r="Y89" s="113"/>
      <c r="Z89" s="113"/>
      <c r="AA89" s="113"/>
      <c r="AB89" s="113"/>
      <c r="AC89" s="113"/>
      <c r="AD89" s="113"/>
      <c r="AE89" s="113"/>
      <c r="AF89" s="113"/>
      <c r="AG89" s="113"/>
      <c r="AH89" s="113"/>
      <c r="AI89" s="113"/>
      <c r="AJ89" s="113"/>
      <c r="AK89" s="113"/>
      <c r="AL89" s="113"/>
      <c r="AM89" s="113"/>
      <c r="AN89" s="113"/>
      <c r="AO89" s="113"/>
      <c r="AP89" s="113"/>
      <c r="AQ89" s="113"/>
      <c r="AR89" s="113"/>
      <c r="AS89" s="113"/>
      <c r="AT89" s="113"/>
      <c r="AU89" s="113"/>
      <c r="AV89" s="113"/>
      <c r="AW89" s="113"/>
      <c r="AX89" s="113"/>
      <c r="AY89" s="113"/>
      <c r="AZ89" s="113"/>
      <c r="BA89" s="113"/>
    </row>
    <row r="90" spans="1:53" ht="27" hidden="1" customHeight="1" x14ac:dyDescent="0.2">
      <c r="A90" s="111"/>
      <c r="B90" s="163"/>
      <c r="C90" s="351"/>
      <c r="D90" s="352"/>
      <c r="E90" s="352"/>
      <c r="F90" s="352"/>
      <c r="G90" s="352"/>
      <c r="H90" s="352"/>
      <c r="I90" s="352"/>
      <c r="J90" s="352"/>
      <c r="K90" s="352"/>
      <c r="L90" s="352"/>
      <c r="M90" s="352"/>
      <c r="N90" s="352"/>
      <c r="O90" s="352"/>
      <c r="P90" s="352"/>
      <c r="Q90" s="352"/>
      <c r="R90" s="352"/>
      <c r="S90" s="352"/>
      <c r="T90" s="353"/>
      <c r="U90" s="163"/>
      <c r="V90" s="162"/>
      <c r="W90" s="113"/>
      <c r="X90" s="113"/>
      <c r="Y90" s="113"/>
      <c r="Z90" s="113"/>
      <c r="AA90" s="113"/>
      <c r="AB90" s="113"/>
      <c r="AC90" s="113"/>
      <c r="AD90" s="113"/>
      <c r="AE90" s="113"/>
      <c r="AF90" s="113"/>
      <c r="AG90" s="113"/>
      <c r="AH90" s="113"/>
      <c r="AI90" s="113"/>
      <c r="AJ90" s="113"/>
      <c r="AK90" s="113"/>
      <c r="AL90" s="113"/>
      <c r="AM90" s="113"/>
      <c r="AN90" s="113"/>
      <c r="AO90" s="113"/>
      <c r="AP90" s="113"/>
      <c r="AQ90" s="113"/>
      <c r="AR90" s="113"/>
      <c r="AS90" s="113"/>
      <c r="AT90" s="113"/>
      <c r="AU90" s="113"/>
      <c r="AV90" s="113"/>
      <c r="AW90" s="113"/>
      <c r="AX90" s="113"/>
      <c r="AY90" s="113"/>
      <c r="AZ90" s="113"/>
      <c r="BA90" s="113"/>
    </row>
    <row r="91" spans="1:53" ht="27" hidden="1" customHeight="1" x14ac:dyDescent="0.2">
      <c r="A91" s="149"/>
      <c r="B91" s="163"/>
      <c r="C91" s="351"/>
      <c r="D91" s="352"/>
      <c r="E91" s="352"/>
      <c r="F91" s="352"/>
      <c r="G91" s="352"/>
      <c r="H91" s="352"/>
      <c r="I91" s="352"/>
      <c r="J91" s="352"/>
      <c r="K91" s="352"/>
      <c r="L91" s="352"/>
      <c r="M91" s="352"/>
      <c r="N91" s="352"/>
      <c r="O91" s="352"/>
      <c r="P91" s="352"/>
      <c r="Q91" s="352"/>
      <c r="R91" s="352"/>
      <c r="S91" s="352"/>
      <c r="T91" s="353"/>
      <c r="U91" s="163"/>
      <c r="V91" s="162"/>
      <c r="W91" s="113"/>
      <c r="X91" s="113"/>
      <c r="Y91" s="113"/>
      <c r="Z91" s="113"/>
      <c r="AA91" s="113"/>
      <c r="AB91" s="113"/>
      <c r="AC91" s="113"/>
      <c r="AD91" s="113"/>
      <c r="AE91" s="113"/>
      <c r="AF91" s="113"/>
      <c r="AG91" s="113"/>
      <c r="AH91" s="113"/>
      <c r="AI91" s="113"/>
      <c r="AJ91" s="113"/>
      <c r="AK91" s="113"/>
      <c r="AL91" s="113"/>
      <c r="AM91" s="113"/>
      <c r="AN91" s="113"/>
      <c r="AO91" s="113"/>
      <c r="AP91" s="113"/>
      <c r="AQ91" s="113"/>
      <c r="AR91" s="113"/>
      <c r="AS91" s="113"/>
      <c r="AT91" s="113"/>
      <c r="AU91" s="113"/>
      <c r="AV91" s="113"/>
      <c r="AW91" s="113"/>
      <c r="AX91" s="113"/>
      <c r="AY91" s="113"/>
      <c r="AZ91" s="113"/>
      <c r="BA91" s="113"/>
    </row>
    <row r="92" spans="1:53" ht="27" hidden="1" customHeight="1" x14ac:dyDescent="0.2">
      <c r="A92" s="111"/>
      <c r="B92" s="163"/>
      <c r="C92" s="351"/>
      <c r="D92" s="352"/>
      <c r="E92" s="352"/>
      <c r="F92" s="352"/>
      <c r="G92" s="352"/>
      <c r="H92" s="352"/>
      <c r="I92" s="352"/>
      <c r="J92" s="352"/>
      <c r="K92" s="352"/>
      <c r="L92" s="352"/>
      <c r="M92" s="352"/>
      <c r="N92" s="352"/>
      <c r="O92" s="352"/>
      <c r="P92" s="352"/>
      <c r="Q92" s="352"/>
      <c r="R92" s="352"/>
      <c r="S92" s="352"/>
      <c r="T92" s="353"/>
      <c r="U92" s="163"/>
      <c r="V92" s="162"/>
      <c r="W92" s="113"/>
      <c r="X92" s="113"/>
      <c r="Y92" s="113"/>
      <c r="Z92" s="113"/>
      <c r="AA92" s="113"/>
      <c r="AB92" s="113"/>
      <c r="AC92" s="113"/>
      <c r="AD92" s="113"/>
      <c r="AE92" s="113"/>
      <c r="AF92" s="113"/>
      <c r="AG92" s="113"/>
      <c r="AH92" s="113"/>
      <c r="AI92" s="113"/>
      <c r="AJ92" s="113"/>
      <c r="AK92" s="113"/>
      <c r="AL92" s="113"/>
      <c r="AM92" s="113"/>
      <c r="AN92" s="113"/>
      <c r="AO92" s="113"/>
      <c r="AP92" s="113"/>
      <c r="AQ92" s="113"/>
      <c r="AR92" s="113"/>
      <c r="AS92" s="113"/>
      <c r="AT92" s="113"/>
      <c r="AU92" s="113"/>
      <c r="AV92" s="113"/>
      <c r="AW92" s="113"/>
      <c r="AX92" s="113"/>
      <c r="AY92" s="113"/>
      <c r="AZ92" s="113"/>
      <c r="BA92" s="113"/>
    </row>
    <row r="93" spans="1:53" ht="27" hidden="1" customHeight="1" x14ac:dyDescent="0.2">
      <c r="A93" s="111"/>
      <c r="B93" s="163"/>
      <c r="C93" s="351"/>
      <c r="D93" s="352"/>
      <c r="E93" s="352"/>
      <c r="F93" s="352"/>
      <c r="G93" s="352"/>
      <c r="H93" s="352"/>
      <c r="I93" s="352"/>
      <c r="J93" s="352"/>
      <c r="K93" s="352"/>
      <c r="L93" s="352"/>
      <c r="M93" s="352"/>
      <c r="N93" s="352"/>
      <c r="O93" s="352"/>
      <c r="P93" s="352"/>
      <c r="Q93" s="352"/>
      <c r="R93" s="352"/>
      <c r="S93" s="352"/>
      <c r="T93" s="353"/>
      <c r="U93" s="163"/>
      <c r="V93" s="162"/>
      <c r="W93" s="113"/>
      <c r="X93" s="113"/>
      <c r="Y93" s="113"/>
      <c r="Z93" s="113"/>
      <c r="AA93" s="113"/>
      <c r="AB93" s="113"/>
      <c r="AC93" s="113"/>
      <c r="AD93" s="113"/>
      <c r="AE93" s="113"/>
      <c r="AF93" s="113"/>
      <c r="AG93" s="113"/>
      <c r="AH93" s="113"/>
      <c r="AI93" s="113"/>
      <c r="AJ93" s="113"/>
      <c r="AK93" s="113"/>
      <c r="AL93" s="113"/>
      <c r="AM93" s="113"/>
      <c r="AN93" s="113"/>
      <c r="AO93" s="113"/>
      <c r="AP93" s="113"/>
      <c r="AQ93" s="113"/>
      <c r="AR93" s="113"/>
      <c r="AS93" s="113"/>
      <c r="AT93" s="113"/>
      <c r="AU93" s="113"/>
      <c r="AV93" s="113"/>
      <c r="AW93" s="113"/>
      <c r="AX93" s="113"/>
      <c r="AY93" s="113"/>
      <c r="AZ93" s="113"/>
      <c r="BA93" s="113"/>
    </row>
    <row r="94" spans="1:53" ht="27" hidden="1" customHeight="1" x14ac:dyDescent="0.2">
      <c r="A94" s="111"/>
      <c r="B94" s="163"/>
      <c r="C94" s="351"/>
      <c r="D94" s="352"/>
      <c r="E94" s="352"/>
      <c r="F94" s="352"/>
      <c r="G94" s="352"/>
      <c r="H94" s="352"/>
      <c r="I94" s="352"/>
      <c r="J94" s="352"/>
      <c r="K94" s="352"/>
      <c r="L94" s="352"/>
      <c r="M94" s="352"/>
      <c r="N94" s="352"/>
      <c r="O94" s="352"/>
      <c r="P94" s="352"/>
      <c r="Q94" s="352"/>
      <c r="R94" s="352"/>
      <c r="S94" s="352"/>
      <c r="T94" s="353"/>
      <c r="U94" s="163"/>
      <c r="V94" s="162"/>
      <c r="W94" s="113"/>
      <c r="X94" s="113"/>
      <c r="Y94" s="113"/>
      <c r="Z94" s="113"/>
      <c r="AA94" s="113"/>
      <c r="AB94" s="113"/>
      <c r="AC94" s="113"/>
      <c r="AD94" s="113"/>
      <c r="AE94" s="113"/>
      <c r="AF94" s="113"/>
      <c r="AG94" s="113"/>
      <c r="AH94" s="113"/>
      <c r="AI94" s="113"/>
      <c r="AJ94" s="113"/>
      <c r="AK94" s="113"/>
      <c r="AL94" s="113"/>
      <c r="AM94" s="113"/>
      <c r="AN94" s="113"/>
      <c r="AO94" s="113"/>
      <c r="AP94" s="113"/>
      <c r="AQ94" s="113"/>
      <c r="AR94" s="113"/>
      <c r="AS94" s="113"/>
      <c r="AT94" s="113"/>
      <c r="AU94" s="113"/>
      <c r="AV94" s="113"/>
      <c r="AW94" s="113"/>
      <c r="AX94" s="113"/>
      <c r="AY94" s="113"/>
      <c r="AZ94" s="113"/>
      <c r="BA94" s="113"/>
    </row>
    <row r="95" spans="1:53" ht="27" hidden="1" customHeight="1" x14ac:dyDescent="0.2">
      <c r="A95" s="111"/>
      <c r="B95" s="163"/>
      <c r="C95" s="351"/>
      <c r="D95" s="352"/>
      <c r="E95" s="352"/>
      <c r="F95" s="352"/>
      <c r="G95" s="352"/>
      <c r="H95" s="352"/>
      <c r="I95" s="352"/>
      <c r="J95" s="352"/>
      <c r="K95" s="352"/>
      <c r="L95" s="352"/>
      <c r="M95" s="352"/>
      <c r="N95" s="352"/>
      <c r="O95" s="352"/>
      <c r="P95" s="352"/>
      <c r="Q95" s="352"/>
      <c r="R95" s="352"/>
      <c r="S95" s="352"/>
      <c r="T95" s="353"/>
      <c r="U95" s="163"/>
      <c r="V95" s="162"/>
      <c r="W95" s="113"/>
      <c r="X95" s="113"/>
      <c r="Y95" s="113"/>
      <c r="Z95" s="113"/>
      <c r="AA95" s="113"/>
      <c r="AB95" s="113"/>
      <c r="AC95" s="113"/>
      <c r="AD95" s="113"/>
      <c r="AE95" s="113"/>
      <c r="AF95" s="113"/>
      <c r="AG95" s="113"/>
      <c r="AH95" s="113"/>
      <c r="AI95" s="113"/>
      <c r="AJ95" s="113"/>
      <c r="AK95" s="113"/>
      <c r="AL95" s="113"/>
      <c r="AM95" s="113"/>
      <c r="AN95" s="113"/>
      <c r="AO95" s="113"/>
      <c r="AP95" s="113"/>
      <c r="AQ95" s="113"/>
      <c r="AR95" s="113"/>
      <c r="AS95" s="113"/>
      <c r="AT95" s="113"/>
      <c r="AU95" s="113"/>
      <c r="AV95" s="113"/>
      <c r="AW95" s="113"/>
      <c r="AX95" s="113"/>
      <c r="AY95" s="113"/>
      <c r="AZ95" s="113"/>
      <c r="BA95" s="113"/>
    </row>
    <row r="96" spans="1:53" s="194" customFormat="1" ht="27" hidden="1" customHeight="1" x14ac:dyDescent="0.2">
      <c r="A96" s="153"/>
      <c r="B96" s="163"/>
      <c r="C96" s="351"/>
      <c r="D96" s="352"/>
      <c r="E96" s="352"/>
      <c r="F96" s="352"/>
      <c r="G96" s="352"/>
      <c r="H96" s="352"/>
      <c r="I96" s="352"/>
      <c r="J96" s="352"/>
      <c r="K96" s="352"/>
      <c r="L96" s="352"/>
      <c r="M96" s="352"/>
      <c r="N96" s="352"/>
      <c r="O96" s="352"/>
      <c r="P96" s="352"/>
      <c r="Q96" s="352"/>
      <c r="R96" s="352"/>
      <c r="S96" s="352"/>
      <c r="T96" s="353"/>
      <c r="U96" s="163"/>
      <c r="V96" s="162"/>
      <c r="W96" s="113"/>
      <c r="X96" s="113"/>
      <c r="Y96" s="113"/>
      <c r="Z96" s="113"/>
      <c r="AA96" s="113"/>
      <c r="AB96" s="113"/>
      <c r="AC96" s="113"/>
      <c r="AD96" s="113"/>
      <c r="AE96" s="113"/>
      <c r="AF96" s="113"/>
      <c r="AG96" s="113"/>
      <c r="AH96" s="113"/>
      <c r="AI96" s="113"/>
      <c r="AJ96" s="113"/>
      <c r="AK96" s="113"/>
      <c r="AL96" s="113"/>
      <c r="AM96" s="113"/>
      <c r="AN96" s="113"/>
      <c r="AO96" s="113"/>
      <c r="AP96" s="113"/>
      <c r="AQ96" s="113"/>
      <c r="AR96" s="113"/>
      <c r="AS96" s="113"/>
      <c r="AT96" s="113"/>
      <c r="AU96" s="113"/>
      <c r="AV96" s="113"/>
      <c r="AW96" s="113"/>
      <c r="AX96" s="113"/>
      <c r="AY96" s="113"/>
      <c r="AZ96" s="113"/>
      <c r="BA96" s="113"/>
    </row>
    <row r="97" spans="1:53" ht="27" hidden="1" customHeight="1" x14ac:dyDescent="0.2">
      <c r="A97" s="111"/>
      <c r="B97" s="163"/>
      <c r="C97" s="351"/>
      <c r="D97" s="352"/>
      <c r="E97" s="352"/>
      <c r="F97" s="352"/>
      <c r="G97" s="352"/>
      <c r="H97" s="352"/>
      <c r="I97" s="352"/>
      <c r="J97" s="352"/>
      <c r="K97" s="352"/>
      <c r="L97" s="352"/>
      <c r="M97" s="352"/>
      <c r="N97" s="352"/>
      <c r="O97" s="352"/>
      <c r="P97" s="352"/>
      <c r="Q97" s="352"/>
      <c r="R97" s="352"/>
      <c r="S97" s="352"/>
      <c r="T97" s="353"/>
      <c r="U97" s="163"/>
      <c r="V97" s="162"/>
      <c r="W97" s="113"/>
      <c r="X97" s="113"/>
      <c r="Y97" s="113"/>
      <c r="Z97" s="113"/>
      <c r="AA97" s="113"/>
      <c r="AB97" s="113"/>
      <c r="AC97" s="113"/>
      <c r="AD97" s="113"/>
      <c r="AE97" s="113"/>
      <c r="AF97" s="113"/>
      <c r="AG97" s="113"/>
      <c r="AH97" s="113"/>
      <c r="AI97" s="113"/>
      <c r="AJ97" s="113"/>
      <c r="AK97" s="113"/>
      <c r="AL97" s="113"/>
      <c r="AM97" s="113"/>
      <c r="AN97" s="113"/>
      <c r="AO97" s="113"/>
      <c r="AP97" s="113"/>
      <c r="AQ97" s="113"/>
      <c r="AR97" s="113"/>
      <c r="AS97" s="113"/>
      <c r="AT97" s="113"/>
      <c r="AU97" s="113"/>
      <c r="AV97" s="113"/>
      <c r="AW97" s="113"/>
      <c r="AX97" s="113"/>
      <c r="AY97" s="113"/>
      <c r="AZ97" s="113"/>
      <c r="BA97" s="113"/>
    </row>
    <row r="98" spans="1:53" ht="27" hidden="1" customHeight="1" x14ac:dyDescent="0.2">
      <c r="A98" s="111"/>
      <c r="B98" s="163"/>
      <c r="C98" s="351"/>
      <c r="D98" s="352"/>
      <c r="E98" s="352"/>
      <c r="F98" s="352"/>
      <c r="G98" s="352"/>
      <c r="H98" s="352"/>
      <c r="I98" s="352"/>
      <c r="J98" s="352"/>
      <c r="K98" s="352"/>
      <c r="L98" s="352"/>
      <c r="M98" s="352"/>
      <c r="N98" s="352"/>
      <c r="O98" s="352"/>
      <c r="P98" s="352"/>
      <c r="Q98" s="352"/>
      <c r="R98" s="352"/>
      <c r="S98" s="352"/>
      <c r="T98" s="353"/>
      <c r="U98" s="163"/>
      <c r="V98" s="162"/>
      <c r="W98" s="113"/>
      <c r="X98" s="113"/>
      <c r="Y98" s="113"/>
      <c r="Z98" s="113"/>
      <c r="AA98" s="113"/>
      <c r="AB98" s="113"/>
      <c r="AC98" s="113"/>
      <c r="AD98" s="113"/>
      <c r="AE98" s="113"/>
      <c r="AF98" s="113"/>
      <c r="AG98" s="113"/>
      <c r="AH98" s="113"/>
      <c r="AI98" s="113"/>
      <c r="AJ98" s="113"/>
      <c r="AK98" s="113"/>
      <c r="AL98" s="113"/>
      <c r="AM98" s="113"/>
      <c r="AN98" s="113"/>
      <c r="AO98" s="113"/>
      <c r="AP98" s="113"/>
      <c r="AQ98" s="113"/>
      <c r="AR98" s="113"/>
      <c r="AS98" s="113"/>
      <c r="AT98" s="113"/>
      <c r="AU98" s="113"/>
      <c r="AV98" s="113"/>
      <c r="AW98" s="113"/>
      <c r="AX98" s="113"/>
      <c r="AY98" s="113"/>
      <c r="AZ98" s="113"/>
      <c r="BA98" s="113"/>
    </row>
    <row r="99" spans="1:53" ht="27" hidden="1" customHeight="1" x14ac:dyDescent="0.2">
      <c r="A99" s="111"/>
      <c r="B99" s="163"/>
      <c r="C99" s="351"/>
      <c r="D99" s="352"/>
      <c r="E99" s="352"/>
      <c r="F99" s="352"/>
      <c r="G99" s="352"/>
      <c r="H99" s="352"/>
      <c r="I99" s="352"/>
      <c r="J99" s="352"/>
      <c r="K99" s="352"/>
      <c r="L99" s="352"/>
      <c r="M99" s="352"/>
      <c r="N99" s="352"/>
      <c r="O99" s="352"/>
      <c r="P99" s="352"/>
      <c r="Q99" s="352"/>
      <c r="R99" s="352"/>
      <c r="S99" s="352"/>
      <c r="T99" s="353"/>
      <c r="U99" s="163"/>
      <c r="V99" s="162"/>
      <c r="W99" s="113"/>
      <c r="X99" s="113"/>
      <c r="Y99" s="113"/>
      <c r="Z99" s="113"/>
      <c r="AA99" s="113"/>
      <c r="AB99" s="113"/>
      <c r="AC99" s="113"/>
      <c r="AD99" s="113"/>
      <c r="AE99" s="113"/>
      <c r="AF99" s="113"/>
      <c r="AG99" s="113"/>
      <c r="AH99" s="113"/>
      <c r="AI99" s="113"/>
      <c r="AJ99" s="113"/>
      <c r="AK99" s="113"/>
      <c r="AL99" s="113"/>
      <c r="AM99" s="113"/>
      <c r="AN99" s="113"/>
      <c r="AO99" s="113"/>
      <c r="AP99" s="113"/>
      <c r="AQ99" s="113"/>
      <c r="AR99" s="113"/>
      <c r="AS99" s="113"/>
      <c r="AT99" s="113"/>
      <c r="AU99" s="113"/>
      <c r="AV99" s="113"/>
      <c r="AW99" s="113"/>
      <c r="AX99" s="113"/>
      <c r="AY99" s="113"/>
      <c r="AZ99" s="113"/>
      <c r="BA99" s="113"/>
    </row>
    <row r="100" spans="1:53" ht="27" hidden="1" customHeight="1" x14ac:dyDescent="0.2">
      <c r="A100" s="111"/>
      <c r="B100" s="163"/>
      <c r="C100" s="351"/>
      <c r="D100" s="352"/>
      <c r="E100" s="352"/>
      <c r="F100" s="352"/>
      <c r="G100" s="352"/>
      <c r="H100" s="352"/>
      <c r="I100" s="352"/>
      <c r="J100" s="352"/>
      <c r="K100" s="352"/>
      <c r="L100" s="352"/>
      <c r="M100" s="352"/>
      <c r="N100" s="352"/>
      <c r="O100" s="352"/>
      <c r="P100" s="352"/>
      <c r="Q100" s="352"/>
      <c r="R100" s="352"/>
      <c r="S100" s="352"/>
      <c r="T100" s="353"/>
      <c r="U100" s="163"/>
      <c r="V100" s="162"/>
      <c r="W100" s="113"/>
      <c r="X100" s="113"/>
      <c r="Y100" s="113"/>
      <c r="Z100" s="113"/>
      <c r="AA100" s="113"/>
      <c r="AB100" s="113"/>
      <c r="AC100" s="113"/>
      <c r="AD100" s="113"/>
      <c r="AE100" s="113"/>
      <c r="AF100" s="113"/>
      <c r="AG100" s="113"/>
      <c r="AH100" s="113"/>
      <c r="AI100" s="113"/>
      <c r="AJ100" s="113"/>
      <c r="AK100" s="113"/>
      <c r="AL100" s="113"/>
      <c r="AM100" s="113"/>
      <c r="AN100" s="113"/>
      <c r="AO100" s="113"/>
      <c r="AP100" s="113"/>
      <c r="AQ100" s="113"/>
      <c r="AR100" s="113"/>
      <c r="AS100" s="113"/>
      <c r="AT100" s="113"/>
      <c r="AU100" s="113"/>
      <c r="AV100" s="113"/>
      <c r="AW100" s="113"/>
      <c r="AX100" s="113"/>
      <c r="AY100" s="113"/>
      <c r="AZ100" s="113"/>
      <c r="BA100" s="113"/>
    </row>
    <row r="101" spans="1:53" ht="27" hidden="1" customHeight="1" x14ac:dyDescent="0.2">
      <c r="A101" s="111"/>
      <c r="B101" s="163"/>
      <c r="C101" s="351"/>
      <c r="D101" s="352"/>
      <c r="E101" s="352"/>
      <c r="F101" s="352"/>
      <c r="G101" s="352"/>
      <c r="H101" s="352"/>
      <c r="I101" s="352"/>
      <c r="J101" s="352"/>
      <c r="K101" s="352"/>
      <c r="L101" s="352"/>
      <c r="M101" s="352"/>
      <c r="N101" s="352"/>
      <c r="O101" s="352"/>
      <c r="P101" s="352"/>
      <c r="Q101" s="352"/>
      <c r="R101" s="352"/>
      <c r="S101" s="352"/>
      <c r="T101" s="353"/>
      <c r="U101" s="163"/>
      <c r="V101" s="162"/>
      <c r="W101" s="113"/>
      <c r="X101" s="113"/>
      <c r="Y101" s="113"/>
      <c r="Z101" s="113"/>
      <c r="AA101" s="113"/>
      <c r="AB101" s="113"/>
      <c r="AC101" s="113"/>
      <c r="AD101" s="113"/>
      <c r="AE101" s="113"/>
      <c r="AF101" s="113"/>
      <c r="AG101" s="113"/>
      <c r="AH101" s="113"/>
      <c r="AI101" s="113"/>
      <c r="AJ101" s="113"/>
      <c r="AK101" s="113"/>
      <c r="AL101" s="113"/>
      <c r="AM101" s="113"/>
      <c r="AN101" s="113"/>
      <c r="AO101" s="113"/>
      <c r="AP101" s="113"/>
      <c r="AQ101" s="113"/>
      <c r="AR101" s="113"/>
      <c r="AS101" s="113"/>
      <c r="AT101" s="113"/>
      <c r="AU101" s="113"/>
      <c r="AV101" s="113"/>
      <c r="AW101" s="113"/>
      <c r="AX101" s="113"/>
      <c r="AY101" s="113"/>
      <c r="AZ101" s="113"/>
      <c r="BA101" s="113"/>
    </row>
    <row r="102" spans="1:53" ht="27" hidden="1" customHeight="1" x14ac:dyDescent="0.2">
      <c r="A102" s="111"/>
      <c r="B102" s="163"/>
      <c r="C102" s="351"/>
      <c r="D102" s="352"/>
      <c r="E102" s="352"/>
      <c r="F102" s="352"/>
      <c r="G102" s="352"/>
      <c r="H102" s="352"/>
      <c r="I102" s="352"/>
      <c r="J102" s="352"/>
      <c r="K102" s="352"/>
      <c r="L102" s="352"/>
      <c r="M102" s="352"/>
      <c r="N102" s="352"/>
      <c r="O102" s="352"/>
      <c r="P102" s="352"/>
      <c r="Q102" s="352"/>
      <c r="R102" s="352"/>
      <c r="S102" s="352"/>
      <c r="T102" s="353"/>
      <c r="U102" s="163"/>
      <c r="V102" s="162"/>
      <c r="W102" s="113"/>
      <c r="X102" s="113"/>
      <c r="Y102" s="113"/>
      <c r="Z102" s="113"/>
      <c r="AA102" s="113"/>
      <c r="AB102" s="113"/>
      <c r="AC102" s="113"/>
      <c r="AD102" s="113"/>
      <c r="AE102" s="113"/>
      <c r="AF102" s="113"/>
      <c r="AG102" s="113"/>
      <c r="AH102" s="113"/>
      <c r="AI102" s="113"/>
      <c r="AJ102" s="113"/>
      <c r="AK102" s="113"/>
      <c r="AL102" s="113"/>
      <c r="AM102" s="113"/>
      <c r="AN102" s="113"/>
      <c r="AO102" s="113"/>
      <c r="AP102" s="113"/>
      <c r="AQ102" s="113"/>
      <c r="AR102" s="113"/>
      <c r="AS102" s="113"/>
      <c r="AT102" s="113"/>
      <c r="AU102" s="113"/>
      <c r="AV102" s="113"/>
      <c r="AW102" s="113"/>
      <c r="AX102" s="113"/>
      <c r="AY102" s="113"/>
      <c r="AZ102" s="113"/>
      <c r="BA102" s="113"/>
    </row>
    <row r="103" spans="1:53" ht="27" hidden="1" customHeight="1" x14ac:dyDescent="0.2">
      <c r="A103" s="111"/>
      <c r="B103" s="163"/>
      <c r="C103" s="351"/>
      <c r="D103" s="352"/>
      <c r="E103" s="352"/>
      <c r="F103" s="352"/>
      <c r="G103" s="352"/>
      <c r="H103" s="352"/>
      <c r="I103" s="352"/>
      <c r="J103" s="352"/>
      <c r="K103" s="352"/>
      <c r="L103" s="352"/>
      <c r="M103" s="352"/>
      <c r="N103" s="352"/>
      <c r="O103" s="352"/>
      <c r="P103" s="352"/>
      <c r="Q103" s="352"/>
      <c r="R103" s="352"/>
      <c r="S103" s="352"/>
      <c r="T103" s="353"/>
      <c r="U103" s="163"/>
      <c r="V103" s="162"/>
      <c r="W103" s="113"/>
      <c r="X103" s="113"/>
      <c r="Y103" s="113"/>
      <c r="Z103" s="113"/>
      <c r="AA103" s="113"/>
      <c r="AB103" s="113"/>
      <c r="AC103" s="113"/>
      <c r="AD103" s="113"/>
      <c r="AE103" s="113"/>
      <c r="AF103" s="113"/>
      <c r="AG103" s="113"/>
      <c r="AH103" s="113"/>
      <c r="AI103" s="113"/>
      <c r="AJ103" s="113"/>
      <c r="AK103" s="113"/>
      <c r="AL103" s="113"/>
      <c r="AM103" s="113"/>
      <c r="AN103" s="113"/>
      <c r="AO103" s="113"/>
      <c r="AP103" s="113"/>
      <c r="AQ103" s="113"/>
      <c r="AR103" s="113"/>
      <c r="AS103" s="113"/>
      <c r="AT103" s="113"/>
      <c r="AU103" s="113"/>
      <c r="AV103" s="113"/>
      <c r="AW103" s="113"/>
      <c r="AX103" s="113"/>
      <c r="AY103" s="113"/>
      <c r="AZ103" s="113"/>
      <c r="BA103" s="113"/>
    </row>
    <row r="104" spans="1:53" ht="27" hidden="1" customHeight="1" thickBot="1" x14ac:dyDescent="0.25">
      <c r="A104" s="111"/>
      <c r="B104" s="176"/>
      <c r="C104" s="177"/>
      <c r="D104" s="178"/>
      <c r="E104" s="178"/>
      <c r="F104" s="178"/>
      <c r="G104" s="178"/>
      <c r="H104" s="178"/>
      <c r="I104" s="178"/>
      <c r="J104" s="178"/>
      <c r="K104" s="178"/>
      <c r="L104" s="178"/>
      <c r="M104" s="178"/>
      <c r="N104" s="178"/>
      <c r="O104" s="178"/>
      <c r="P104" s="178"/>
      <c r="Q104" s="178"/>
      <c r="R104" s="178"/>
      <c r="S104" s="178"/>
      <c r="T104" s="179"/>
      <c r="U104" s="180"/>
      <c r="V104" s="162"/>
      <c r="W104" s="113"/>
      <c r="X104" s="113"/>
      <c r="Y104" s="113"/>
      <c r="Z104" s="113"/>
      <c r="AA104" s="113"/>
      <c r="AB104" s="113"/>
      <c r="AC104" s="113"/>
      <c r="AD104" s="113"/>
      <c r="AE104" s="113"/>
      <c r="AF104" s="113"/>
      <c r="AG104" s="113"/>
      <c r="AH104" s="113"/>
      <c r="AI104" s="113"/>
      <c r="AJ104" s="113"/>
      <c r="AK104" s="113"/>
      <c r="AL104" s="113"/>
      <c r="AM104" s="113"/>
      <c r="AN104" s="113"/>
      <c r="AO104" s="113"/>
      <c r="AP104" s="113"/>
      <c r="AQ104" s="113"/>
      <c r="AR104" s="113"/>
      <c r="AS104" s="113"/>
      <c r="AT104" s="113"/>
      <c r="AU104" s="113"/>
      <c r="AV104" s="113"/>
      <c r="AW104" s="113"/>
      <c r="AX104" s="113"/>
      <c r="AY104" s="113"/>
      <c r="AZ104" s="113"/>
      <c r="BA104" s="113"/>
    </row>
    <row r="105" spans="1:53" ht="27" hidden="1" customHeight="1" x14ac:dyDescent="0.2">
      <c r="A105" s="111"/>
      <c r="B105" s="176"/>
      <c r="C105" s="112"/>
      <c r="D105" s="112"/>
      <c r="E105" s="112"/>
      <c r="F105" s="112"/>
      <c r="G105" s="112"/>
      <c r="H105" s="112"/>
      <c r="I105" s="112"/>
      <c r="J105" s="112"/>
      <c r="K105" s="112"/>
      <c r="L105" s="112"/>
      <c r="M105" s="112"/>
      <c r="N105" s="112"/>
      <c r="O105" s="112"/>
      <c r="P105" s="112"/>
      <c r="Q105" s="112"/>
      <c r="R105" s="112"/>
      <c r="S105" s="112"/>
      <c r="T105" s="116"/>
      <c r="U105" s="180"/>
      <c r="V105" s="162"/>
      <c r="W105" s="113"/>
      <c r="X105" s="113"/>
      <c r="Y105" s="113"/>
      <c r="Z105" s="113"/>
      <c r="AA105" s="113"/>
      <c r="AB105" s="113"/>
      <c r="AC105" s="113"/>
      <c r="AD105" s="113"/>
      <c r="AE105" s="113"/>
      <c r="AF105" s="113"/>
      <c r="AG105" s="113"/>
      <c r="AH105" s="113"/>
      <c r="AI105" s="113"/>
      <c r="AJ105" s="113"/>
      <c r="AK105" s="113"/>
      <c r="AL105" s="113"/>
      <c r="AM105" s="113"/>
      <c r="AN105" s="113"/>
      <c r="AO105" s="113"/>
      <c r="AP105" s="113"/>
      <c r="AQ105" s="113"/>
      <c r="AR105" s="113"/>
      <c r="AS105" s="113"/>
      <c r="AT105" s="113"/>
      <c r="AU105" s="113"/>
      <c r="AV105" s="113"/>
      <c r="AW105" s="113"/>
      <c r="AX105" s="113"/>
      <c r="AY105" s="113"/>
      <c r="AZ105" s="113"/>
      <c r="BA105" s="113"/>
    </row>
    <row r="106" spans="1:53" ht="27" hidden="1" customHeight="1" x14ac:dyDescent="0.2">
      <c r="A106" s="111"/>
      <c r="B106" s="176"/>
      <c r="C106" s="112"/>
      <c r="D106" s="112"/>
      <c r="E106" s="112"/>
      <c r="F106" s="112"/>
      <c r="G106" s="112"/>
      <c r="H106" s="112"/>
      <c r="I106" s="112"/>
      <c r="J106" s="112"/>
      <c r="K106" s="112"/>
      <c r="L106" s="112"/>
      <c r="M106" s="112"/>
      <c r="N106" s="112"/>
      <c r="O106" s="112"/>
      <c r="P106" s="112"/>
      <c r="Q106" s="112"/>
      <c r="R106" s="112"/>
      <c r="S106" s="112"/>
      <c r="T106" s="116"/>
      <c r="U106" s="180"/>
      <c r="V106" s="162"/>
      <c r="W106" s="113"/>
      <c r="X106" s="113"/>
      <c r="Y106" s="113"/>
      <c r="Z106" s="113"/>
      <c r="AA106" s="113"/>
      <c r="AB106" s="113"/>
      <c r="AC106" s="113"/>
      <c r="AD106" s="113"/>
      <c r="AE106" s="113"/>
      <c r="AF106" s="113"/>
      <c r="AG106" s="113"/>
      <c r="AH106" s="113"/>
      <c r="AI106" s="113"/>
      <c r="AJ106" s="113"/>
      <c r="AK106" s="113"/>
      <c r="AL106" s="113"/>
      <c r="AM106" s="113"/>
      <c r="AN106" s="113"/>
      <c r="AO106" s="113"/>
      <c r="AP106" s="113"/>
      <c r="AQ106" s="113"/>
      <c r="AR106" s="113"/>
      <c r="AS106" s="113"/>
      <c r="AT106" s="113"/>
      <c r="AU106" s="113"/>
      <c r="AV106" s="113"/>
      <c r="AW106" s="113"/>
      <c r="AX106" s="113"/>
      <c r="AY106" s="113"/>
      <c r="AZ106" s="113"/>
      <c r="BA106" s="113"/>
    </row>
    <row r="107" spans="1:53" ht="27" hidden="1" customHeight="1" x14ac:dyDescent="0.2">
      <c r="A107" s="111"/>
      <c r="B107" s="355" t="s">
        <v>148</v>
      </c>
      <c r="C107" s="355"/>
      <c r="D107" s="355"/>
      <c r="E107" s="355"/>
      <c r="F107" s="355"/>
      <c r="G107" s="355"/>
      <c r="H107" s="355"/>
      <c r="I107" s="355"/>
      <c r="J107" s="355"/>
      <c r="K107" s="355"/>
      <c r="L107" s="355"/>
      <c r="M107" s="355"/>
      <c r="N107" s="355"/>
      <c r="O107" s="355"/>
      <c r="P107" s="355"/>
      <c r="Q107" s="355"/>
      <c r="R107" s="355"/>
      <c r="S107" s="355"/>
      <c r="T107" s="355"/>
      <c r="U107" s="355"/>
      <c r="V107" s="157"/>
      <c r="W107" s="154"/>
      <c r="X107" s="154"/>
      <c r="Y107" s="154"/>
      <c r="Z107" s="154"/>
      <c r="AA107" s="154"/>
      <c r="AB107" s="154"/>
      <c r="AC107" s="154"/>
      <c r="AD107" s="154"/>
      <c r="AE107" s="154"/>
      <c r="AF107" s="154"/>
      <c r="AG107" s="154"/>
      <c r="AH107" s="154"/>
      <c r="AI107" s="154"/>
      <c r="AJ107" s="154"/>
      <c r="AK107" s="154"/>
      <c r="AL107" s="154"/>
      <c r="AM107" s="154"/>
      <c r="AN107" s="154"/>
      <c r="AO107" s="154"/>
      <c r="AP107" s="154"/>
      <c r="AQ107" s="154"/>
      <c r="AR107" s="154"/>
      <c r="AS107" s="154"/>
      <c r="AT107" s="154"/>
      <c r="AU107" s="154"/>
      <c r="AV107" s="154"/>
      <c r="AW107" s="154"/>
      <c r="AX107" s="154"/>
      <c r="AY107" s="154"/>
      <c r="AZ107" s="154"/>
      <c r="BA107" s="154"/>
    </row>
    <row r="108" spans="1:53" ht="27" hidden="1" customHeight="1" x14ac:dyDescent="0.2">
      <c r="A108" s="111"/>
      <c r="B108" s="350" t="s">
        <v>149</v>
      </c>
      <c r="C108" s="350"/>
      <c r="D108" s="350"/>
      <c r="E108" s="350"/>
      <c r="F108" s="350"/>
      <c r="G108" s="350"/>
      <c r="H108" s="350"/>
      <c r="I108" s="350"/>
      <c r="J108" s="350"/>
      <c r="K108" s="350"/>
      <c r="L108" s="350"/>
      <c r="M108" s="350"/>
      <c r="N108" s="350"/>
      <c r="O108" s="350"/>
      <c r="P108" s="350"/>
      <c r="Q108" s="350"/>
      <c r="R108" s="350"/>
      <c r="S108" s="350"/>
      <c r="T108" s="350"/>
      <c r="U108" s="168"/>
      <c r="V108" s="162"/>
      <c r="W108" s="113"/>
      <c r="X108" s="113"/>
      <c r="Y108" s="113"/>
      <c r="Z108" s="113"/>
      <c r="AA108" s="113"/>
      <c r="AB108" s="113"/>
      <c r="AC108" s="113"/>
      <c r="AD108" s="113"/>
      <c r="AE108" s="113"/>
      <c r="AF108" s="113"/>
      <c r="AG108" s="113"/>
      <c r="AH108" s="113"/>
      <c r="AI108" s="113"/>
      <c r="AJ108" s="113"/>
      <c r="AK108" s="113"/>
      <c r="AL108" s="113"/>
      <c r="AM108" s="113"/>
      <c r="AN108" s="113"/>
      <c r="AO108" s="113"/>
      <c r="AP108" s="113"/>
      <c r="AQ108" s="113"/>
      <c r="AR108" s="113"/>
      <c r="AS108" s="113"/>
      <c r="AT108" s="113"/>
      <c r="AU108" s="113"/>
      <c r="AV108" s="113"/>
      <c r="AW108" s="113"/>
      <c r="AX108" s="113"/>
      <c r="AY108" s="113"/>
      <c r="AZ108" s="113"/>
      <c r="BA108" s="113"/>
    </row>
    <row r="109" spans="1:53" s="194" customFormat="1" ht="27" hidden="1" customHeight="1" thickBot="1" x14ac:dyDescent="0.25">
      <c r="A109" s="153"/>
      <c r="B109" s="181"/>
      <c r="C109" s="182"/>
      <c r="D109" s="182"/>
      <c r="E109" s="182"/>
      <c r="F109" s="182"/>
      <c r="G109" s="182"/>
      <c r="H109" s="182"/>
      <c r="I109" s="182"/>
      <c r="J109" s="182"/>
      <c r="K109" s="182"/>
      <c r="L109" s="182"/>
      <c r="M109" s="182"/>
      <c r="N109" s="182"/>
      <c r="O109" s="182"/>
      <c r="P109" s="182"/>
      <c r="Q109" s="182"/>
      <c r="R109" s="182"/>
      <c r="S109" s="182"/>
      <c r="T109" s="182"/>
      <c r="U109" s="181"/>
      <c r="V109" s="162"/>
      <c r="W109" s="113"/>
      <c r="X109" s="113"/>
      <c r="Y109" s="113"/>
      <c r="Z109" s="113"/>
      <c r="AA109" s="113"/>
      <c r="AB109" s="113"/>
      <c r="AC109" s="113"/>
      <c r="AD109" s="113"/>
      <c r="AE109" s="113"/>
      <c r="AF109" s="113"/>
      <c r="AG109" s="113"/>
      <c r="AH109" s="113"/>
      <c r="AI109" s="113"/>
      <c r="AJ109" s="113"/>
      <c r="AK109" s="113"/>
      <c r="AL109" s="113"/>
      <c r="AM109" s="113"/>
      <c r="AN109" s="113"/>
      <c r="AO109" s="113"/>
      <c r="AP109" s="113"/>
      <c r="AQ109" s="113"/>
      <c r="AR109" s="113"/>
      <c r="AS109" s="113"/>
      <c r="AT109" s="113"/>
      <c r="AU109" s="113"/>
      <c r="AV109" s="113"/>
      <c r="AW109" s="113"/>
      <c r="AX109" s="113"/>
      <c r="AY109" s="113"/>
      <c r="AZ109" s="113"/>
      <c r="BA109" s="113"/>
    </row>
    <row r="110" spans="1:53" ht="27" hidden="1" customHeight="1" x14ac:dyDescent="0.2">
      <c r="A110" s="111"/>
      <c r="B110" s="158"/>
      <c r="C110" s="159"/>
      <c r="D110" s="160"/>
      <c r="E110" s="160"/>
      <c r="F110" s="160"/>
      <c r="G110" s="160"/>
      <c r="H110" s="160"/>
      <c r="I110" s="160"/>
      <c r="J110" s="160"/>
      <c r="K110" s="160"/>
      <c r="L110" s="160"/>
      <c r="M110" s="160"/>
      <c r="N110" s="160"/>
      <c r="O110" s="160"/>
      <c r="P110" s="160"/>
      <c r="Q110" s="160"/>
      <c r="R110" s="160"/>
      <c r="S110" s="160"/>
      <c r="T110" s="161"/>
      <c r="U110" s="158"/>
      <c r="V110" s="162"/>
      <c r="W110" s="113"/>
      <c r="X110" s="113"/>
      <c r="Y110" s="113"/>
      <c r="Z110" s="113"/>
      <c r="AA110" s="113"/>
      <c r="AB110" s="113"/>
      <c r="AC110" s="113"/>
      <c r="AD110" s="113"/>
      <c r="AE110" s="113"/>
      <c r="AF110" s="113"/>
      <c r="AG110" s="113"/>
      <c r="AH110" s="113"/>
      <c r="AI110" s="113"/>
      <c r="AJ110" s="113"/>
      <c r="AK110" s="113"/>
      <c r="AL110" s="113"/>
      <c r="AM110" s="113"/>
      <c r="AN110" s="113"/>
      <c r="AO110" s="113"/>
      <c r="AP110" s="113"/>
      <c r="AQ110" s="113"/>
      <c r="AR110" s="113"/>
      <c r="AS110" s="113"/>
      <c r="AT110" s="113"/>
      <c r="AU110" s="113"/>
      <c r="AV110" s="113"/>
      <c r="AW110" s="113"/>
      <c r="AX110" s="113"/>
      <c r="AY110" s="113"/>
      <c r="AZ110" s="113"/>
      <c r="BA110" s="113"/>
    </row>
    <row r="111" spans="1:53" ht="27" hidden="1" customHeight="1" x14ac:dyDescent="0.2">
      <c r="A111" s="111"/>
      <c r="B111" s="183"/>
      <c r="C111" s="351"/>
      <c r="D111" s="352"/>
      <c r="E111" s="352"/>
      <c r="F111" s="352"/>
      <c r="G111" s="352"/>
      <c r="H111" s="352"/>
      <c r="I111" s="352"/>
      <c r="J111" s="352"/>
      <c r="K111" s="352"/>
      <c r="L111" s="352"/>
      <c r="M111" s="352"/>
      <c r="N111" s="352"/>
      <c r="O111" s="352"/>
      <c r="P111" s="352"/>
      <c r="Q111" s="352"/>
      <c r="R111" s="352"/>
      <c r="S111" s="352"/>
      <c r="T111" s="353"/>
      <c r="U111" s="183"/>
      <c r="V111" s="162"/>
      <c r="W111" s="113"/>
      <c r="X111" s="113"/>
      <c r="Y111" s="113"/>
      <c r="Z111" s="113"/>
      <c r="AA111" s="113"/>
      <c r="AB111" s="113"/>
      <c r="AC111" s="113"/>
      <c r="AD111" s="113"/>
      <c r="AE111" s="113"/>
      <c r="AF111" s="113"/>
      <c r="AG111" s="113"/>
      <c r="AH111" s="113"/>
      <c r="AI111" s="113"/>
      <c r="AJ111" s="113"/>
      <c r="AK111" s="113"/>
      <c r="AL111" s="113"/>
      <c r="AM111" s="113"/>
      <c r="AN111" s="113"/>
      <c r="AO111" s="113"/>
      <c r="AP111" s="113"/>
      <c r="AQ111" s="113"/>
      <c r="AR111" s="113"/>
      <c r="AS111" s="113"/>
      <c r="AT111" s="113"/>
      <c r="AU111" s="113"/>
      <c r="AV111" s="113"/>
      <c r="AW111" s="113"/>
      <c r="AX111" s="113"/>
      <c r="AY111" s="113"/>
      <c r="AZ111" s="113"/>
      <c r="BA111" s="113"/>
    </row>
    <row r="112" spans="1:53" ht="27" hidden="1" customHeight="1" x14ac:dyDescent="0.2">
      <c r="A112" s="111"/>
      <c r="B112" s="183"/>
      <c r="C112" s="351"/>
      <c r="D112" s="352"/>
      <c r="E112" s="352"/>
      <c r="F112" s="352"/>
      <c r="G112" s="352"/>
      <c r="H112" s="352"/>
      <c r="I112" s="352"/>
      <c r="J112" s="352"/>
      <c r="K112" s="352"/>
      <c r="L112" s="352"/>
      <c r="M112" s="352"/>
      <c r="N112" s="352"/>
      <c r="O112" s="352"/>
      <c r="P112" s="352"/>
      <c r="Q112" s="352"/>
      <c r="R112" s="352"/>
      <c r="S112" s="352"/>
      <c r="T112" s="353"/>
      <c r="U112" s="183"/>
      <c r="V112" s="162"/>
      <c r="W112" s="113"/>
      <c r="X112" s="113"/>
      <c r="Y112" s="113"/>
      <c r="Z112" s="113"/>
      <c r="AA112" s="113"/>
      <c r="AB112" s="113"/>
      <c r="AC112" s="113"/>
      <c r="AD112" s="113"/>
      <c r="AE112" s="113"/>
      <c r="AF112" s="113"/>
      <c r="AG112" s="113"/>
      <c r="AH112" s="113"/>
      <c r="AI112" s="113"/>
      <c r="AJ112" s="113"/>
      <c r="AK112" s="113"/>
      <c r="AL112" s="113"/>
      <c r="AM112" s="113"/>
      <c r="AN112" s="113"/>
      <c r="AO112" s="113"/>
      <c r="AP112" s="113"/>
      <c r="AQ112" s="113"/>
      <c r="AR112" s="113"/>
      <c r="AS112" s="113"/>
      <c r="AT112" s="113"/>
      <c r="AU112" s="113"/>
      <c r="AV112" s="113"/>
      <c r="AW112" s="113"/>
      <c r="AX112" s="113"/>
      <c r="AY112" s="113"/>
      <c r="AZ112" s="113"/>
      <c r="BA112" s="113"/>
    </row>
    <row r="113" spans="1:53" ht="27" hidden="1" customHeight="1" x14ac:dyDescent="0.2">
      <c r="A113" s="111"/>
      <c r="B113" s="183"/>
      <c r="C113" s="351"/>
      <c r="D113" s="352"/>
      <c r="E113" s="352"/>
      <c r="F113" s="352"/>
      <c r="G113" s="352"/>
      <c r="H113" s="352"/>
      <c r="I113" s="352"/>
      <c r="J113" s="352"/>
      <c r="K113" s="352"/>
      <c r="L113" s="352"/>
      <c r="M113" s="352"/>
      <c r="N113" s="352"/>
      <c r="O113" s="352"/>
      <c r="P113" s="352"/>
      <c r="Q113" s="352"/>
      <c r="R113" s="352"/>
      <c r="S113" s="352"/>
      <c r="T113" s="353"/>
      <c r="U113" s="183"/>
      <c r="V113" s="162"/>
      <c r="W113" s="113"/>
      <c r="X113" s="113"/>
      <c r="Y113" s="113"/>
      <c r="Z113" s="113"/>
      <c r="AA113" s="113"/>
      <c r="AB113" s="113"/>
      <c r="AC113" s="113"/>
      <c r="AD113" s="113"/>
      <c r="AE113" s="113"/>
      <c r="AF113" s="113"/>
      <c r="AG113" s="113"/>
      <c r="AH113" s="113"/>
      <c r="AI113" s="113"/>
      <c r="AJ113" s="113"/>
      <c r="AK113" s="113"/>
      <c r="AL113" s="113"/>
      <c r="AM113" s="113"/>
      <c r="AN113" s="113"/>
      <c r="AO113" s="113"/>
      <c r="AP113" s="113"/>
      <c r="AQ113" s="113"/>
      <c r="AR113" s="113"/>
      <c r="AS113" s="113"/>
      <c r="AT113" s="113"/>
      <c r="AU113" s="113"/>
      <c r="AV113" s="113"/>
      <c r="AW113" s="113"/>
      <c r="AX113" s="113"/>
      <c r="AY113" s="113"/>
      <c r="AZ113" s="113"/>
      <c r="BA113" s="113"/>
    </row>
    <row r="114" spans="1:53" ht="27" hidden="1" customHeight="1" x14ac:dyDescent="0.2">
      <c r="A114" s="111"/>
      <c r="B114" s="183"/>
      <c r="C114" s="351"/>
      <c r="D114" s="352"/>
      <c r="E114" s="352"/>
      <c r="F114" s="352"/>
      <c r="G114" s="352"/>
      <c r="H114" s="352"/>
      <c r="I114" s="352"/>
      <c r="J114" s="352"/>
      <c r="K114" s="352"/>
      <c r="L114" s="352"/>
      <c r="M114" s="352"/>
      <c r="N114" s="352"/>
      <c r="O114" s="352"/>
      <c r="P114" s="352"/>
      <c r="Q114" s="352"/>
      <c r="R114" s="352"/>
      <c r="S114" s="352"/>
      <c r="T114" s="353"/>
      <c r="U114" s="183"/>
      <c r="V114" s="162"/>
      <c r="W114" s="113"/>
      <c r="X114" s="113"/>
      <c r="Y114" s="113"/>
      <c r="Z114" s="113"/>
      <c r="AA114" s="113"/>
      <c r="AB114" s="113"/>
      <c r="AC114" s="113"/>
      <c r="AD114" s="113"/>
      <c r="AE114" s="113"/>
      <c r="AF114" s="113"/>
      <c r="AG114" s="113"/>
      <c r="AH114" s="113"/>
      <c r="AI114" s="113"/>
      <c r="AJ114" s="113"/>
      <c r="AK114" s="113"/>
      <c r="AL114" s="113"/>
      <c r="AM114" s="113"/>
      <c r="AN114" s="113"/>
      <c r="AO114" s="113"/>
      <c r="AP114" s="113"/>
      <c r="AQ114" s="113"/>
      <c r="AR114" s="113"/>
      <c r="AS114" s="113"/>
      <c r="AT114" s="113"/>
      <c r="AU114" s="113"/>
      <c r="AV114" s="113"/>
      <c r="AW114" s="113"/>
      <c r="AX114" s="113"/>
      <c r="AY114" s="113"/>
      <c r="AZ114" s="113"/>
      <c r="BA114" s="113"/>
    </row>
    <row r="115" spans="1:53" ht="27" hidden="1" customHeight="1" x14ac:dyDescent="0.2">
      <c r="A115" s="111"/>
      <c r="B115" s="183"/>
      <c r="C115" s="351"/>
      <c r="D115" s="352"/>
      <c r="E115" s="352"/>
      <c r="F115" s="352"/>
      <c r="G115" s="352"/>
      <c r="H115" s="352"/>
      <c r="I115" s="352"/>
      <c r="J115" s="352"/>
      <c r="K115" s="352"/>
      <c r="L115" s="352"/>
      <c r="M115" s="352"/>
      <c r="N115" s="352"/>
      <c r="O115" s="352"/>
      <c r="P115" s="352"/>
      <c r="Q115" s="352"/>
      <c r="R115" s="352"/>
      <c r="S115" s="352"/>
      <c r="T115" s="353"/>
      <c r="U115" s="183"/>
      <c r="V115" s="162"/>
      <c r="W115" s="113"/>
      <c r="X115" s="113"/>
      <c r="Y115" s="113"/>
      <c r="Z115" s="113"/>
      <c r="AA115" s="113"/>
      <c r="AB115" s="113"/>
      <c r="AC115" s="113"/>
      <c r="AD115" s="113"/>
      <c r="AE115" s="113"/>
      <c r="AF115" s="113"/>
      <c r="AG115" s="113"/>
      <c r="AH115" s="113"/>
      <c r="AI115" s="113"/>
      <c r="AJ115" s="113"/>
      <c r="AK115" s="113"/>
      <c r="AL115" s="113"/>
      <c r="AM115" s="113"/>
      <c r="AN115" s="113"/>
      <c r="AO115" s="113"/>
      <c r="AP115" s="113"/>
      <c r="AQ115" s="113"/>
      <c r="AR115" s="113"/>
      <c r="AS115" s="113"/>
      <c r="AT115" s="113"/>
      <c r="AU115" s="113"/>
      <c r="AV115" s="113"/>
      <c r="AW115" s="113"/>
      <c r="AX115" s="113"/>
      <c r="AY115" s="113"/>
      <c r="AZ115" s="113"/>
      <c r="BA115" s="113"/>
    </row>
    <row r="116" spans="1:53" ht="27" hidden="1" customHeight="1" x14ac:dyDescent="0.2">
      <c r="A116" s="111"/>
      <c r="B116" s="183"/>
      <c r="C116" s="351"/>
      <c r="D116" s="352"/>
      <c r="E116" s="352"/>
      <c r="F116" s="352"/>
      <c r="G116" s="352"/>
      <c r="H116" s="352"/>
      <c r="I116" s="352"/>
      <c r="J116" s="352"/>
      <c r="K116" s="352"/>
      <c r="L116" s="352"/>
      <c r="M116" s="352"/>
      <c r="N116" s="352"/>
      <c r="O116" s="352"/>
      <c r="P116" s="352"/>
      <c r="Q116" s="352"/>
      <c r="R116" s="352"/>
      <c r="S116" s="352"/>
      <c r="T116" s="353"/>
      <c r="U116" s="183"/>
      <c r="V116" s="162"/>
      <c r="W116" s="113"/>
      <c r="X116" s="113"/>
      <c r="Y116" s="113"/>
      <c r="Z116" s="113"/>
      <c r="AA116" s="113"/>
      <c r="AB116" s="113"/>
      <c r="AC116" s="113"/>
      <c r="AD116" s="113"/>
      <c r="AE116" s="113"/>
      <c r="AF116" s="113"/>
      <c r="AG116" s="113"/>
      <c r="AH116" s="113"/>
      <c r="AI116" s="113"/>
      <c r="AJ116" s="113"/>
      <c r="AK116" s="113"/>
      <c r="AL116" s="113"/>
      <c r="AM116" s="113"/>
      <c r="AN116" s="113"/>
      <c r="AO116" s="113"/>
      <c r="AP116" s="113"/>
      <c r="AQ116" s="113"/>
      <c r="AR116" s="113"/>
      <c r="AS116" s="113"/>
      <c r="AT116" s="113"/>
      <c r="AU116" s="113"/>
      <c r="AV116" s="113"/>
      <c r="AW116" s="113"/>
      <c r="AX116" s="113"/>
      <c r="AY116" s="113"/>
      <c r="AZ116" s="113"/>
      <c r="BA116" s="113"/>
    </row>
    <row r="117" spans="1:53" ht="27" hidden="1" customHeight="1" x14ac:dyDescent="0.2">
      <c r="A117" s="111"/>
      <c r="B117" s="183"/>
      <c r="C117" s="351"/>
      <c r="D117" s="352"/>
      <c r="E117" s="352"/>
      <c r="F117" s="352"/>
      <c r="G117" s="352"/>
      <c r="H117" s="352"/>
      <c r="I117" s="352"/>
      <c r="J117" s="352"/>
      <c r="K117" s="352"/>
      <c r="L117" s="352"/>
      <c r="M117" s="352"/>
      <c r="N117" s="352"/>
      <c r="O117" s="352"/>
      <c r="P117" s="352"/>
      <c r="Q117" s="352"/>
      <c r="R117" s="352"/>
      <c r="S117" s="352"/>
      <c r="T117" s="353"/>
      <c r="U117" s="183"/>
      <c r="V117" s="162"/>
      <c r="W117" s="113"/>
      <c r="X117" s="113"/>
      <c r="Y117" s="113"/>
      <c r="Z117" s="113"/>
      <c r="AA117" s="113"/>
      <c r="AB117" s="113"/>
      <c r="AC117" s="113"/>
      <c r="AD117" s="113"/>
      <c r="AE117" s="113"/>
      <c r="AF117" s="113"/>
      <c r="AG117" s="113"/>
      <c r="AH117" s="113"/>
      <c r="AI117" s="113"/>
      <c r="AJ117" s="113"/>
      <c r="AK117" s="113"/>
      <c r="AL117" s="113"/>
      <c r="AM117" s="113"/>
      <c r="AN117" s="113"/>
      <c r="AO117" s="113"/>
      <c r="AP117" s="113"/>
      <c r="AQ117" s="113"/>
      <c r="AR117" s="113"/>
      <c r="AS117" s="113"/>
      <c r="AT117" s="113"/>
      <c r="AU117" s="113"/>
      <c r="AV117" s="113"/>
      <c r="AW117" s="113"/>
      <c r="AX117" s="113"/>
      <c r="AY117" s="113"/>
      <c r="AZ117" s="113"/>
      <c r="BA117" s="113"/>
    </row>
    <row r="118" spans="1:53" ht="27" hidden="1" customHeight="1" thickBot="1" x14ac:dyDescent="0.25">
      <c r="A118" s="111"/>
      <c r="B118" s="158"/>
      <c r="C118" s="164"/>
      <c r="D118" s="165"/>
      <c r="E118" s="165"/>
      <c r="F118" s="165"/>
      <c r="G118" s="165"/>
      <c r="H118" s="165"/>
      <c r="I118" s="165"/>
      <c r="J118" s="165"/>
      <c r="K118" s="165"/>
      <c r="L118" s="165"/>
      <c r="M118" s="165"/>
      <c r="N118" s="165"/>
      <c r="O118" s="165"/>
      <c r="P118" s="165"/>
      <c r="Q118" s="165"/>
      <c r="R118" s="165"/>
      <c r="S118" s="165"/>
      <c r="T118" s="166"/>
      <c r="U118" s="158"/>
      <c r="V118" s="162"/>
      <c r="W118" s="113"/>
      <c r="X118" s="113"/>
      <c r="Y118" s="113"/>
      <c r="Z118" s="113"/>
      <c r="AA118" s="113"/>
      <c r="AB118" s="113"/>
      <c r="AC118" s="113"/>
      <c r="AD118" s="113"/>
      <c r="AE118" s="113"/>
      <c r="AF118" s="113"/>
      <c r="AG118" s="113"/>
      <c r="AH118" s="113"/>
      <c r="AI118" s="113"/>
      <c r="AJ118" s="113"/>
      <c r="AK118" s="113"/>
      <c r="AL118" s="113"/>
      <c r="AM118" s="113"/>
      <c r="AN118" s="113"/>
      <c r="AO118" s="113"/>
      <c r="AP118" s="113"/>
      <c r="AQ118" s="113"/>
      <c r="AR118" s="113"/>
      <c r="AS118" s="113"/>
      <c r="AT118" s="113"/>
      <c r="AU118" s="113"/>
      <c r="AV118" s="113"/>
      <c r="AW118" s="113"/>
      <c r="AX118" s="113"/>
      <c r="AY118" s="113"/>
      <c r="AZ118" s="113"/>
      <c r="BA118" s="113"/>
    </row>
    <row r="119" spans="1:53" ht="18.75" hidden="1" customHeight="1" x14ac:dyDescent="0.2">
      <c r="A119" s="111"/>
      <c r="B119" s="180"/>
      <c r="C119" s="116"/>
      <c r="D119" s="112"/>
      <c r="E119" s="112"/>
      <c r="F119" s="112"/>
      <c r="G119" s="112"/>
      <c r="H119" s="112"/>
      <c r="I119" s="112"/>
      <c r="J119" s="112"/>
      <c r="K119" s="112"/>
      <c r="L119" s="112"/>
      <c r="M119" s="112"/>
      <c r="N119" s="112"/>
      <c r="O119" s="112"/>
      <c r="P119" s="112"/>
      <c r="Q119" s="112"/>
      <c r="R119" s="112"/>
      <c r="S119" s="112"/>
      <c r="T119" s="112"/>
      <c r="U119" s="180"/>
      <c r="V119" s="162"/>
      <c r="W119" s="113"/>
      <c r="X119" s="113"/>
      <c r="Y119" s="113"/>
      <c r="Z119" s="113"/>
      <c r="AA119" s="113"/>
      <c r="AB119" s="113"/>
      <c r="AC119" s="113"/>
      <c r="AD119" s="113"/>
      <c r="AE119" s="113"/>
      <c r="AF119" s="113"/>
      <c r="AG119" s="113"/>
      <c r="AH119" s="113"/>
      <c r="AI119" s="113"/>
      <c r="AJ119" s="113"/>
      <c r="AK119" s="113"/>
      <c r="AL119" s="113"/>
      <c r="AM119" s="113"/>
      <c r="AN119" s="113"/>
      <c r="AO119" s="113"/>
      <c r="AP119" s="113"/>
      <c r="AQ119" s="113"/>
      <c r="AR119" s="113"/>
      <c r="AS119" s="113"/>
      <c r="AT119" s="113"/>
      <c r="AU119" s="113"/>
      <c r="AV119" s="113"/>
      <c r="AW119" s="113"/>
      <c r="AX119" s="113"/>
      <c r="AY119" s="113"/>
      <c r="AZ119" s="113"/>
      <c r="BA119" s="113"/>
    </row>
    <row r="120" spans="1:53" ht="18.75" hidden="1" customHeight="1" x14ac:dyDescent="0.2">
      <c r="A120" s="111"/>
      <c r="B120" s="180"/>
      <c r="C120" s="116"/>
      <c r="D120" s="112"/>
      <c r="E120" s="112"/>
      <c r="F120" s="112"/>
      <c r="G120" s="112"/>
      <c r="H120" s="112"/>
      <c r="I120" s="112"/>
      <c r="J120" s="112"/>
      <c r="K120" s="112"/>
      <c r="L120" s="112"/>
      <c r="M120" s="112"/>
      <c r="N120" s="112"/>
      <c r="O120" s="112"/>
      <c r="P120" s="112"/>
      <c r="Q120" s="112"/>
      <c r="R120" s="112"/>
      <c r="S120" s="112"/>
      <c r="T120" s="112"/>
      <c r="U120" s="180"/>
      <c r="V120" s="162"/>
      <c r="W120" s="113"/>
      <c r="X120" s="113"/>
      <c r="Y120" s="113"/>
      <c r="Z120" s="113"/>
      <c r="AA120" s="113"/>
      <c r="AB120" s="113"/>
      <c r="AC120" s="113"/>
      <c r="AD120" s="113"/>
      <c r="AE120" s="113"/>
      <c r="AF120" s="113"/>
      <c r="AG120" s="113"/>
      <c r="AH120" s="113"/>
      <c r="AI120" s="113"/>
      <c r="AJ120" s="113"/>
      <c r="AK120" s="113"/>
      <c r="AL120" s="113"/>
      <c r="AM120" s="113"/>
      <c r="AN120" s="113"/>
      <c r="AO120" s="113"/>
      <c r="AP120" s="113"/>
      <c r="AQ120" s="113"/>
      <c r="AR120" s="113"/>
      <c r="AS120" s="113"/>
      <c r="AT120" s="113"/>
      <c r="AU120" s="113"/>
      <c r="AV120" s="113"/>
      <c r="AW120" s="113"/>
      <c r="AX120" s="113"/>
      <c r="AY120" s="113"/>
      <c r="AZ120" s="113"/>
      <c r="BA120" s="113"/>
    </row>
    <row r="121" spans="1:53" ht="18.75" hidden="1" customHeight="1" x14ac:dyDescent="0.2">
      <c r="A121" s="111"/>
      <c r="B121" s="180"/>
      <c r="C121" s="116"/>
      <c r="D121" s="112"/>
      <c r="E121" s="112"/>
      <c r="F121" s="112"/>
      <c r="G121" s="112"/>
      <c r="H121" s="112"/>
      <c r="I121" s="112"/>
      <c r="J121" s="112"/>
      <c r="K121" s="112"/>
      <c r="L121" s="112"/>
      <c r="M121" s="112"/>
      <c r="N121" s="112"/>
      <c r="O121" s="112"/>
      <c r="P121" s="112"/>
      <c r="Q121" s="112"/>
      <c r="R121" s="112"/>
      <c r="S121" s="112"/>
      <c r="T121" s="112"/>
      <c r="U121" s="180"/>
      <c r="V121" s="140"/>
      <c r="W121" s="113"/>
      <c r="X121" s="113"/>
      <c r="Y121" s="113"/>
      <c r="Z121" s="113"/>
      <c r="AA121" s="113"/>
      <c r="AB121" s="113"/>
      <c r="AC121" s="113"/>
      <c r="AD121" s="113"/>
      <c r="AE121" s="113"/>
      <c r="AF121" s="113"/>
      <c r="AG121" s="113"/>
      <c r="AH121" s="113"/>
      <c r="AI121" s="113"/>
      <c r="AJ121" s="113"/>
      <c r="AK121" s="113"/>
      <c r="AL121" s="113"/>
      <c r="AM121" s="113"/>
      <c r="AN121" s="113"/>
      <c r="AO121" s="113"/>
      <c r="AP121" s="113"/>
      <c r="AQ121" s="113"/>
      <c r="AR121" s="113"/>
      <c r="AS121" s="113"/>
      <c r="AT121" s="113"/>
      <c r="AU121" s="113"/>
      <c r="AV121" s="113"/>
      <c r="AW121" s="113"/>
      <c r="AX121" s="113"/>
      <c r="AY121" s="113"/>
      <c r="AZ121" s="113"/>
      <c r="BA121" s="113"/>
    </row>
    <row r="122" spans="1:53" ht="27" hidden="1" customHeight="1" x14ac:dyDescent="0.2">
      <c r="A122" s="111"/>
      <c r="B122" s="113"/>
      <c r="C122" s="113"/>
      <c r="D122" s="184"/>
      <c r="E122" s="113"/>
      <c r="F122" s="113"/>
      <c r="G122" s="113"/>
      <c r="H122" s="113"/>
      <c r="I122" s="113"/>
      <c r="J122" s="113"/>
      <c r="K122" s="113"/>
      <c r="L122" s="113"/>
      <c r="M122" s="113"/>
      <c r="N122" s="113"/>
      <c r="O122" s="113"/>
      <c r="P122" s="113"/>
      <c r="Q122" s="113"/>
      <c r="R122" s="113"/>
      <c r="S122" s="113"/>
      <c r="T122" s="113"/>
      <c r="U122" s="113"/>
      <c r="V122" s="115"/>
      <c r="W122" s="113"/>
      <c r="X122" s="113"/>
      <c r="Y122" s="113"/>
      <c r="Z122" s="113"/>
      <c r="AA122" s="113"/>
      <c r="AB122" s="113"/>
      <c r="AC122" s="113"/>
      <c r="AD122" s="113"/>
      <c r="AE122" s="113"/>
      <c r="AF122" s="113"/>
      <c r="AG122" s="113"/>
      <c r="AH122" s="113"/>
      <c r="AI122" s="113"/>
      <c r="AJ122" s="113"/>
      <c r="AK122" s="113"/>
      <c r="AL122" s="113"/>
      <c r="AM122" s="113"/>
      <c r="AN122" s="113"/>
      <c r="AO122" s="113"/>
      <c r="AP122" s="113"/>
      <c r="AQ122" s="113"/>
      <c r="AR122" s="113"/>
      <c r="AS122" s="113"/>
      <c r="AT122" s="113"/>
      <c r="AU122" s="113"/>
      <c r="AV122" s="113"/>
      <c r="AW122" s="113"/>
      <c r="AX122" s="113"/>
      <c r="AY122" s="113"/>
      <c r="AZ122" s="113"/>
      <c r="BA122" s="113"/>
    </row>
    <row r="123" spans="1:53" ht="27" hidden="1" customHeight="1" x14ac:dyDescent="0.2">
      <c r="A123" s="111"/>
      <c r="B123" s="113"/>
      <c r="C123" s="113"/>
      <c r="D123" s="184"/>
      <c r="E123" s="113"/>
      <c r="F123" s="113"/>
      <c r="G123" s="113"/>
      <c r="H123" s="113"/>
      <c r="I123" s="113"/>
      <c r="J123" s="113"/>
      <c r="K123" s="113"/>
      <c r="L123" s="113"/>
      <c r="M123" s="113"/>
      <c r="N123" s="113"/>
      <c r="O123" s="113"/>
      <c r="P123" s="113"/>
      <c r="Q123" s="113"/>
      <c r="R123" s="113"/>
      <c r="S123" s="113"/>
      <c r="T123" s="113"/>
      <c r="U123" s="113"/>
      <c r="V123" s="115"/>
      <c r="W123" s="113"/>
      <c r="X123" s="113"/>
      <c r="Y123" s="113"/>
      <c r="Z123" s="113"/>
      <c r="AA123" s="113"/>
      <c r="AB123" s="113"/>
      <c r="AC123" s="113"/>
      <c r="AD123" s="113"/>
      <c r="AE123" s="113"/>
      <c r="AF123" s="113"/>
      <c r="AG123" s="113"/>
      <c r="AH123" s="113"/>
      <c r="AI123" s="113"/>
      <c r="AJ123" s="113"/>
      <c r="AK123" s="113"/>
      <c r="AL123" s="113"/>
      <c r="AM123" s="113"/>
      <c r="AN123" s="113"/>
      <c r="AO123" s="113"/>
      <c r="AP123" s="113"/>
      <c r="AQ123" s="113"/>
      <c r="AR123" s="113"/>
      <c r="AS123" s="113"/>
      <c r="AT123" s="113"/>
      <c r="AU123" s="113"/>
      <c r="AV123" s="113"/>
      <c r="AW123" s="113"/>
      <c r="AX123" s="113"/>
      <c r="AY123" s="113"/>
      <c r="AZ123" s="113"/>
      <c r="BA123" s="113"/>
    </row>
    <row r="124" spans="1:53" ht="27" hidden="1" customHeight="1" x14ac:dyDescent="0.2">
      <c r="A124" s="111"/>
      <c r="B124" s="113"/>
      <c r="C124" s="113"/>
      <c r="D124" s="184"/>
      <c r="E124" s="113"/>
      <c r="F124" s="113"/>
      <c r="G124" s="113"/>
      <c r="H124" s="113"/>
      <c r="I124" s="113"/>
      <c r="J124" s="113"/>
      <c r="K124" s="113"/>
      <c r="L124" s="113"/>
      <c r="M124" s="113"/>
      <c r="N124" s="113"/>
      <c r="O124" s="113"/>
      <c r="P124" s="113"/>
      <c r="Q124" s="113"/>
      <c r="R124" s="113"/>
      <c r="S124" s="113"/>
      <c r="T124" s="113"/>
      <c r="U124" s="113"/>
      <c r="V124" s="115"/>
      <c r="W124" s="113"/>
      <c r="X124" s="113"/>
      <c r="Y124" s="113"/>
      <c r="Z124" s="113"/>
      <c r="AA124" s="113"/>
      <c r="AB124" s="113"/>
      <c r="AC124" s="113"/>
      <c r="AD124" s="113"/>
      <c r="AE124" s="113"/>
      <c r="AF124" s="113"/>
      <c r="AG124" s="113"/>
      <c r="AH124" s="113"/>
      <c r="AI124" s="113"/>
      <c r="AJ124" s="113"/>
      <c r="AK124" s="113"/>
      <c r="AL124" s="113"/>
      <c r="AM124" s="113"/>
      <c r="AN124" s="113"/>
      <c r="AO124" s="113"/>
      <c r="AP124" s="113"/>
      <c r="AQ124" s="113"/>
      <c r="AR124" s="113"/>
      <c r="AS124" s="113"/>
      <c r="AT124" s="113"/>
      <c r="AU124" s="113"/>
      <c r="AV124" s="113"/>
      <c r="AW124" s="113"/>
      <c r="AX124" s="113"/>
      <c r="AY124" s="113"/>
      <c r="AZ124" s="113"/>
      <c r="BA124" s="113"/>
    </row>
    <row r="125" spans="1:53" ht="27" hidden="1" customHeight="1" x14ac:dyDescent="0.2">
      <c r="A125" s="111"/>
      <c r="B125" s="113"/>
      <c r="C125" s="113"/>
      <c r="D125" s="184"/>
      <c r="E125" s="113"/>
      <c r="F125" s="113"/>
      <c r="G125" s="113"/>
      <c r="H125" s="113"/>
      <c r="I125" s="113"/>
      <c r="J125" s="113"/>
      <c r="K125" s="113"/>
      <c r="L125" s="113"/>
      <c r="M125" s="113"/>
      <c r="N125" s="113"/>
      <c r="O125" s="113"/>
      <c r="P125" s="113"/>
      <c r="Q125" s="113"/>
      <c r="R125" s="113"/>
      <c r="S125" s="113"/>
      <c r="T125" s="113"/>
      <c r="U125" s="113"/>
      <c r="V125" s="115"/>
      <c r="W125" s="113"/>
      <c r="X125" s="113"/>
      <c r="Y125" s="113"/>
      <c r="Z125" s="113"/>
      <c r="AA125" s="113"/>
      <c r="AB125" s="113"/>
      <c r="AC125" s="113"/>
      <c r="AD125" s="113"/>
      <c r="AE125" s="113"/>
      <c r="AF125" s="113"/>
      <c r="AG125" s="113"/>
      <c r="AH125" s="113"/>
      <c r="AI125" s="113"/>
      <c r="AJ125" s="113"/>
      <c r="AK125" s="113"/>
      <c r="AL125" s="113"/>
      <c r="AM125" s="113"/>
      <c r="AN125" s="113"/>
      <c r="AO125" s="113"/>
      <c r="AP125" s="113"/>
      <c r="AQ125" s="113"/>
      <c r="AR125" s="113"/>
      <c r="AS125" s="113"/>
      <c r="AT125" s="113"/>
      <c r="AU125" s="113"/>
      <c r="AV125" s="113"/>
      <c r="AW125" s="113"/>
      <c r="AX125" s="113"/>
      <c r="AY125" s="113"/>
      <c r="AZ125" s="113"/>
      <c r="BA125" s="113"/>
    </row>
    <row r="126" spans="1:53" ht="27" hidden="1" customHeight="1" x14ac:dyDescent="0.2">
      <c r="A126" s="111"/>
      <c r="B126" s="113"/>
      <c r="C126" s="113"/>
      <c r="D126" s="184"/>
      <c r="E126" s="113"/>
      <c r="F126" s="113"/>
      <c r="G126" s="113"/>
      <c r="H126" s="113"/>
      <c r="I126" s="113"/>
      <c r="J126" s="113"/>
      <c r="K126" s="113"/>
      <c r="L126" s="113"/>
      <c r="M126" s="113"/>
      <c r="N126" s="113"/>
      <c r="O126" s="113"/>
      <c r="P126" s="113"/>
      <c r="Q126" s="113"/>
      <c r="R126" s="113"/>
      <c r="S126" s="113"/>
      <c r="T126" s="113"/>
      <c r="U126" s="113"/>
      <c r="V126" s="115"/>
      <c r="W126" s="113"/>
      <c r="X126" s="113"/>
      <c r="Y126" s="113"/>
      <c r="Z126" s="113"/>
      <c r="AA126" s="113"/>
      <c r="AB126" s="113"/>
      <c r="AC126" s="113"/>
      <c r="AD126" s="113"/>
      <c r="AE126" s="113"/>
      <c r="AF126" s="113"/>
      <c r="AG126" s="113"/>
      <c r="AH126" s="113"/>
      <c r="AI126" s="113"/>
      <c r="AJ126" s="113"/>
      <c r="AK126" s="113"/>
      <c r="AL126" s="113"/>
      <c r="AM126" s="113"/>
      <c r="AN126" s="113"/>
      <c r="AO126" s="113"/>
      <c r="AP126" s="113"/>
      <c r="AQ126" s="113"/>
      <c r="AR126" s="113"/>
      <c r="AS126" s="113"/>
      <c r="AT126" s="113"/>
      <c r="AU126" s="113"/>
      <c r="AV126" s="113"/>
      <c r="AW126" s="113"/>
      <c r="AX126" s="113"/>
      <c r="AY126" s="113"/>
      <c r="AZ126" s="113"/>
      <c r="BA126" s="113"/>
    </row>
    <row r="127" spans="1:53" ht="27" hidden="1" customHeight="1" x14ac:dyDescent="0.2">
      <c r="A127" s="111"/>
      <c r="B127" s="113"/>
      <c r="C127" s="113"/>
      <c r="D127" s="184"/>
      <c r="E127" s="113"/>
      <c r="F127" s="113"/>
      <c r="G127" s="113"/>
      <c r="H127" s="113"/>
      <c r="I127" s="113"/>
      <c r="J127" s="113"/>
      <c r="K127" s="113"/>
      <c r="L127" s="113"/>
      <c r="M127" s="113"/>
      <c r="N127" s="113"/>
      <c r="O127" s="113"/>
      <c r="P127" s="113"/>
      <c r="Q127" s="113"/>
      <c r="R127" s="113"/>
      <c r="S127" s="113"/>
      <c r="T127" s="113"/>
      <c r="U127" s="113"/>
      <c r="V127" s="115"/>
      <c r="W127" s="113"/>
      <c r="X127" s="113"/>
      <c r="Y127" s="113"/>
      <c r="Z127" s="113"/>
      <c r="AA127" s="113"/>
      <c r="AB127" s="113"/>
      <c r="AC127" s="113"/>
      <c r="AD127" s="113"/>
      <c r="AE127" s="113"/>
      <c r="AF127" s="113"/>
      <c r="AG127" s="113"/>
      <c r="AH127" s="113"/>
      <c r="AI127" s="113"/>
      <c r="AJ127" s="113"/>
      <c r="AK127" s="113"/>
      <c r="AL127" s="113"/>
      <c r="AM127" s="113"/>
      <c r="AN127" s="113"/>
      <c r="AO127" s="113"/>
      <c r="AP127" s="113"/>
      <c r="AQ127" s="113"/>
      <c r="AR127" s="113"/>
      <c r="AS127" s="113"/>
      <c r="AT127" s="113"/>
      <c r="AU127" s="113"/>
      <c r="AV127" s="113"/>
      <c r="AW127" s="113"/>
      <c r="AX127" s="113"/>
      <c r="AY127" s="113"/>
      <c r="AZ127" s="113"/>
      <c r="BA127" s="113"/>
    </row>
    <row r="128" spans="1:53" ht="27" hidden="1" customHeight="1" x14ac:dyDescent="0.2">
      <c r="A128" s="111"/>
      <c r="B128" s="113"/>
      <c r="C128" s="113"/>
      <c r="D128" s="184"/>
      <c r="E128" s="113"/>
      <c r="F128" s="113"/>
      <c r="G128" s="113"/>
      <c r="H128" s="113"/>
      <c r="I128" s="113"/>
      <c r="J128" s="113"/>
      <c r="K128" s="113"/>
      <c r="L128" s="113"/>
      <c r="M128" s="113"/>
      <c r="N128" s="113"/>
      <c r="O128" s="113"/>
      <c r="P128" s="113"/>
      <c r="Q128" s="113"/>
      <c r="R128" s="113"/>
      <c r="S128" s="113"/>
      <c r="T128" s="113"/>
      <c r="U128" s="113"/>
      <c r="V128" s="115"/>
      <c r="W128" s="113"/>
      <c r="X128" s="113"/>
      <c r="Y128" s="113"/>
      <c r="Z128" s="113"/>
      <c r="AA128" s="113"/>
      <c r="AB128" s="113"/>
      <c r="AC128" s="113"/>
      <c r="AD128" s="113"/>
      <c r="AE128" s="113"/>
      <c r="AF128" s="113"/>
      <c r="AG128" s="113"/>
      <c r="AH128" s="113"/>
      <c r="AI128" s="113"/>
      <c r="AJ128" s="113"/>
      <c r="AK128" s="113"/>
      <c r="AL128" s="113"/>
      <c r="AM128" s="113"/>
      <c r="AN128" s="113"/>
      <c r="AO128" s="113"/>
      <c r="AP128" s="113"/>
      <c r="AQ128" s="113"/>
      <c r="AR128" s="113"/>
      <c r="AS128" s="113"/>
      <c r="AT128" s="113"/>
      <c r="AU128" s="113"/>
      <c r="AV128" s="113"/>
      <c r="AW128" s="113"/>
      <c r="AX128" s="113"/>
      <c r="AY128" s="113"/>
      <c r="AZ128" s="113"/>
      <c r="BA128" s="113"/>
    </row>
    <row r="129" spans="1:53" ht="27" hidden="1" customHeight="1" x14ac:dyDescent="0.2">
      <c r="A129" s="111"/>
      <c r="B129" s="113"/>
      <c r="C129" s="113"/>
      <c r="D129" s="184"/>
      <c r="E129" s="113"/>
      <c r="F129" s="113"/>
      <c r="G129" s="113"/>
      <c r="H129" s="113"/>
      <c r="I129" s="113"/>
      <c r="J129" s="113"/>
      <c r="K129" s="113"/>
      <c r="L129" s="113"/>
      <c r="M129" s="113"/>
      <c r="N129" s="113"/>
      <c r="O129" s="113"/>
      <c r="P129" s="113"/>
      <c r="Q129" s="113"/>
      <c r="R129" s="113"/>
      <c r="S129" s="113"/>
      <c r="T129" s="113"/>
      <c r="U129" s="113"/>
      <c r="V129" s="115"/>
      <c r="W129" s="113"/>
      <c r="X129" s="113"/>
      <c r="Y129" s="113"/>
      <c r="Z129" s="113"/>
      <c r="AA129" s="113"/>
      <c r="AB129" s="113"/>
      <c r="AC129" s="113"/>
      <c r="AD129" s="113"/>
      <c r="AE129" s="113"/>
      <c r="AF129" s="113"/>
      <c r="AG129" s="113"/>
      <c r="AH129" s="113"/>
      <c r="AI129" s="113"/>
      <c r="AJ129" s="113"/>
      <c r="AK129" s="113"/>
      <c r="AL129" s="113"/>
      <c r="AM129" s="113"/>
      <c r="AN129" s="113"/>
      <c r="AO129" s="113"/>
      <c r="AP129" s="113"/>
      <c r="AQ129" s="113"/>
      <c r="AR129" s="113"/>
      <c r="AS129" s="113"/>
      <c r="AT129" s="113"/>
      <c r="AU129" s="113"/>
      <c r="AV129" s="113"/>
      <c r="AW129" s="113"/>
      <c r="AX129" s="113"/>
      <c r="AY129" s="113"/>
      <c r="AZ129" s="113"/>
      <c r="BA129" s="113"/>
    </row>
    <row r="130" spans="1:53" ht="27" hidden="1" customHeight="1" x14ac:dyDescent="0.2">
      <c r="A130" s="111"/>
      <c r="B130" s="113"/>
      <c r="C130" s="113"/>
      <c r="D130" s="184"/>
      <c r="E130" s="113"/>
      <c r="F130" s="113"/>
      <c r="G130" s="113"/>
      <c r="H130" s="113"/>
      <c r="I130" s="113"/>
      <c r="J130" s="113"/>
      <c r="K130" s="113"/>
      <c r="L130" s="113"/>
      <c r="M130" s="113"/>
      <c r="N130" s="113"/>
      <c r="O130" s="113"/>
      <c r="P130" s="113"/>
      <c r="Q130" s="113"/>
      <c r="R130" s="113"/>
      <c r="S130" s="113"/>
      <c r="T130" s="113"/>
      <c r="U130" s="113"/>
      <c r="V130" s="115"/>
      <c r="W130" s="113"/>
      <c r="X130" s="113"/>
      <c r="Y130" s="113"/>
      <c r="Z130" s="113"/>
      <c r="AA130" s="113"/>
      <c r="AB130" s="113"/>
      <c r="AC130" s="113"/>
      <c r="AD130" s="113"/>
      <c r="AE130" s="113"/>
      <c r="AF130" s="113"/>
      <c r="AG130" s="113"/>
      <c r="AH130" s="113"/>
      <c r="AI130" s="113"/>
      <c r="AJ130" s="113"/>
      <c r="AK130" s="113"/>
      <c r="AL130" s="113"/>
      <c r="AM130" s="113"/>
      <c r="AN130" s="113"/>
      <c r="AO130" s="113"/>
      <c r="AP130" s="113"/>
      <c r="AQ130" s="113"/>
      <c r="AR130" s="113"/>
      <c r="AS130" s="113"/>
      <c r="AT130" s="113"/>
      <c r="AU130" s="113"/>
      <c r="AV130" s="113"/>
      <c r="AW130" s="113"/>
      <c r="AX130" s="113"/>
      <c r="AY130" s="113"/>
      <c r="AZ130" s="113"/>
      <c r="BA130" s="113"/>
    </row>
    <row r="131" spans="1:53" ht="27" hidden="1" customHeight="1" x14ac:dyDescent="0.2">
      <c r="A131" s="111"/>
      <c r="B131" s="113"/>
      <c r="C131" s="113"/>
      <c r="D131" s="184"/>
      <c r="E131" s="113"/>
      <c r="F131" s="113"/>
      <c r="G131" s="113"/>
      <c r="H131" s="113"/>
      <c r="I131" s="113"/>
      <c r="J131" s="113"/>
      <c r="K131" s="113"/>
      <c r="L131" s="113"/>
      <c r="M131" s="113"/>
      <c r="N131" s="113"/>
      <c r="O131" s="113"/>
      <c r="P131" s="113"/>
      <c r="Q131" s="113"/>
      <c r="R131" s="113"/>
      <c r="S131" s="113"/>
      <c r="T131" s="113"/>
      <c r="U131" s="113"/>
      <c r="V131" s="115"/>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row>
    <row r="132" spans="1:53" ht="27" hidden="1" customHeight="1" x14ac:dyDescent="0.2">
      <c r="A132" s="111"/>
      <c r="B132" s="113"/>
      <c r="C132" s="113"/>
      <c r="D132" s="184"/>
      <c r="E132" s="113"/>
      <c r="F132" s="113"/>
      <c r="G132" s="113"/>
      <c r="H132" s="113"/>
      <c r="I132" s="113"/>
      <c r="J132" s="113"/>
      <c r="K132" s="113"/>
      <c r="L132" s="113"/>
      <c r="M132" s="113"/>
      <c r="N132" s="113"/>
      <c r="O132" s="113"/>
      <c r="P132" s="113"/>
      <c r="Q132" s="113"/>
      <c r="R132" s="113"/>
      <c r="S132" s="113"/>
      <c r="T132" s="113"/>
      <c r="U132" s="113"/>
      <c r="V132" s="115"/>
      <c r="W132" s="113"/>
      <c r="X132" s="113"/>
      <c r="Y132" s="113"/>
      <c r="Z132" s="113"/>
      <c r="AA132" s="113"/>
      <c r="AB132" s="113"/>
      <c r="AC132" s="113"/>
      <c r="AD132" s="113"/>
      <c r="AE132" s="113"/>
      <c r="AF132" s="113"/>
      <c r="AG132" s="113"/>
      <c r="AH132" s="113"/>
      <c r="AI132" s="113"/>
      <c r="AJ132" s="113"/>
      <c r="AK132" s="113"/>
      <c r="AL132" s="113"/>
      <c r="AM132" s="113"/>
      <c r="AN132" s="113"/>
      <c r="AO132" s="113"/>
      <c r="AP132" s="113"/>
      <c r="AQ132" s="113"/>
      <c r="AR132" s="113"/>
      <c r="AS132" s="113"/>
      <c r="AT132" s="113"/>
      <c r="AU132" s="113"/>
      <c r="AV132" s="113"/>
      <c r="AW132" s="113"/>
      <c r="AX132" s="113"/>
      <c r="AY132" s="113"/>
      <c r="AZ132" s="113"/>
      <c r="BA132" s="113"/>
    </row>
    <row r="133" spans="1:53" ht="27" hidden="1" customHeight="1" x14ac:dyDescent="0.2">
      <c r="A133" s="111"/>
      <c r="B133" s="113"/>
      <c r="C133" s="113"/>
      <c r="D133" s="184"/>
      <c r="E133" s="113"/>
      <c r="F133" s="113"/>
      <c r="G133" s="113"/>
      <c r="H133" s="113"/>
      <c r="I133" s="113"/>
      <c r="J133" s="113"/>
      <c r="K133" s="113"/>
      <c r="L133" s="113"/>
      <c r="M133" s="113"/>
      <c r="N133" s="113"/>
      <c r="O133" s="113"/>
      <c r="P133" s="113"/>
      <c r="Q133" s="113"/>
      <c r="R133" s="113"/>
      <c r="S133" s="113"/>
      <c r="T133" s="113"/>
      <c r="U133" s="113"/>
      <c r="V133" s="115"/>
      <c r="W133" s="113"/>
      <c r="X133" s="113"/>
      <c r="Y133" s="113"/>
      <c r="Z133" s="113"/>
      <c r="AA133" s="113"/>
      <c r="AB133" s="113"/>
      <c r="AC133" s="113"/>
      <c r="AD133" s="113"/>
      <c r="AE133" s="113"/>
      <c r="AF133" s="113"/>
      <c r="AG133" s="113"/>
      <c r="AH133" s="113"/>
      <c r="AI133" s="113"/>
      <c r="AJ133" s="113"/>
      <c r="AK133" s="113"/>
      <c r="AL133" s="113"/>
      <c r="AM133" s="113"/>
      <c r="AN133" s="113"/>
      <c r="AO133" s="113"/>
      <c r="AP133" s="113"/>
      <c r="AQ133" s="113"/>
      <c r="AR133" s="113"/>
      <c r="AS133" s="113"/>
      <c r="AT133" s="113"/>
      <c r="AU133" s="113"/>
      <c r="AV133" s="113"/>
      <c r="AW133" s="113"/>
      <c r="AX133" s="113"/>
      <c r="AY133" s="113"/>
      <c r="AZ133" s="113"/>
      <c r="BA133" s="113"/>
    </row>
    <row r="134" spans="1:53" ht="27" hidden="1" customHeight="1" x14ac:dyDescent="0.2">
      <c r="A134" s="111"/>
      <c r="B134" s="113"/>
      <c r="C134" s="113"/>
      <c r="D134" s="184"/>
      <c r="E134" s="113"/>
      <c r="F134" s="113"/>
      <c r="G134" s="113"/>
      <c r="H134" s="113"/>
      <c r="I134" s="113"/>
      <c r="J134" s="113"/>
      <c r="K134" s="113"/>
      <c r="L134" s="113"/>
      <c r="M134" s="113"/>
      <c r="N134" s="113"/>
      <c r="O134" s="113"/>
      <c r="P134" s="113"/>
      <c r="Q134" s="113"/>
      <c r="R134" s="113"/>
      <c r="S134" s="113"/>
      <c r="T134" s="113"/>
      <c r="U134" s="113"/>
      <c r="V134" s="115"/>
      <c r="W134" s="113"/>
      <c r="X134" s="113"/>
      <c r="Y134" s="113"/>
      <c r="Z134" s="113"/>
      <c r="AA134" s="113"/>
      <c r="AB134" s="113"/>
      <c r="AC134" s="113"/>
      <c r="AD134" s="113"/>
      <c r="AE134" s="113"/>
      <c r="AF134" s="113"/>
      <c r="AG134" s="113"/>
      <c r="AH134" s="113"/>
      <c r="AI134" s="113"/>
      <c r="AJ134" s="113"/>
      <c r="AK134" s="113"/>
      <c r="AL134" s="113"/>
      <c r="AM134" s="113"/>
      <c r="AN134" s="113"/>
      <c r="AO134" s="113"/>
      <c r="AP134" s="113"/>
      <c r="AQ134" s="113"/>
      <c r="AR134" s="113"/>
      <c r="AS134" s="113"/>
      <c r="AT134" s="113"/>
      <c r="AU134" s="113"/>
      <c r="AV134" s="113"/>
      <c r="AW134" s="113"/>
      <c r="AX134" s="113"/>
      <c r="AY134" s="113"/>
      <c r="AZ134" s="113"/>
      <c r="BA134" s="113"/>
    </row>
    <row r="135" spans="1:53" ht="27" hidden="1" customHeight="1" x14ac:dyDescent="0.2">
      <c r="A135" s="111"/>
      <c r="B135" s="113"/>
      <c r="C135" s="113"/>
      <c r="D135" s="184"/>
      <c r="E135" s="113"/>
      <c r="F135" s="113"/>
      <c r="G135" s="113"/>
      <c r="H135" s="113"/>
      <c r="I135" s="113"/>
      <c r="J135" s="113"/>
      <c r="K135" s="113"/>
      <c r="L135" s="113"/>
      <c r="M135" s="113"/>
      <c r="N135" s="113"/>
      <c r="O135" s="113"/>
      <c r="P135" s="113"/>
      <c r="Q135" s="113"/>
      <c r="R135" s="113"/>
      <c r="S135" s="113"/>
      <c r="T135" s="113"/>
      <c r="U135" s="113"/>
      <c r="V135" s="115"/>
      <c r="W135" s="113"/>
      <c r="X135" s="113"/>
      <c r="Y135" s="113"/>
      <c r="Z135" s="113"/>
      <c r="AA135" s="113"/>
      <c r="AB135" s="113"/>
      <c r="AC135" s="113"/>
      <c r="AD135" s="113"/>
      <c r="AE135" s="113"/>
      <c r="AF135" s="113"/>
      <c r="AG135" s="113"/>
      <c r="AH135" s="113"/>
      <c r="AI135" s="113"/>
      <c r="AJ135" s="113"/>
      <c r="AK135" s="113"/>
      <c r="AL135" s="113"/>
      <c r="AM135" s="113"/>
      <c r="AN135" s="113"/>
      <c r="AO135" s="113"/>
      <c r="AP135" s="113"/>
      <c r="AQ135" s="113"/>
      <c r="AR135" s="113"/>
      <c r="AS135" s="113"/>
      <c r="AT135" s="113"/>
      <c r="AU135" s="113"/>
      <c r="AV135" s="113"/>
      <c r="AW135" s="113"/>
      <c r="AX135" s="113"/>
      <c r="AY135" s="113"/>
      <c r="AZ135" s="113"/>
      <c r="BA135" s="113"/>
    </row>
    <row r="136" spans="1:53" ht="27" hidden="1" customHeight="1" x14ac:dyDescent="0.2">
      <c r="A136" s="111"/>
      <c r="B136" s="113"/>
      <c r="C136" s="113"/>
      <c r="D136" s="184"/>
      <c r="E136" s="113"/>
      <c r="F136" s="113"/>
      <c r="G136" s="113"/>
      <c r="H136" s="113"/>
      <c r="I136" s="113"/>
      <c r="J136" s="113"/>
      <c r="K136" s="113"/>
      <c r="L136" s="113"/>
      <c r="M136" s="113"/>
      <c r="N136" s="113"/>
      <c r="O136" s="113"/>
      <c r="P136" s="113"/>
      <c r="Q136" s="113"/>
      <c r="R136" s="113"/>
      <c r="S136" s="113"/>
      <c r="T136" s="113"/>
      <c r="U136" s="113"/>
      <c r="V136" s="115"/>
      <c r="W136" s="113"/>
      <c r="X136" s="113"/>
      <c r="Y136" s="113"/>
      <c r="Z136" s="113"/>
      <c r="AA136" s="113"/>
      <c r="AB136" s="113"/>
      <c r="AC136" s="113"/>
      <c r="AD136" s="113"/>
      <c r="AE136" s="113"/>
      <c r="AF136" s="113"/>
      <c r="AG136" s="113"/>
      <c r="AH136" s="113"/>
      <c r="AI136" s="113"/>
      <c r="AJ136" s="113"/>
      <c r="AK136" s="113"/>
      <c r="AL136" s="113"/>
      <c r="AM136" s="113"/>
      <c r="AN136" s="113"/>
      <c r="AO136" s="113"/>
      <c r="AP136" s="113"/>
      <c r="AQ136" s="113"/>
      <c r="AR136" s="113"/>
      <c r="AS136" s="113"/>
      <c r="AT136" s="113"/>
      <c r="AU136" s="113"/>
      <c r="AV136" s="113"/>
      <c r="AW136" s="113"/>
      <c r="AX136" s="113"/>
      <c r="AY136" s="113"/>
      <c r="AZ136" s="113"/>
      <c r="BA136" s="113"/>
    </row>
    <row r="137" spans="1:53" ht="27" hidden="1" customHeight="1" x14ac:dyDescent="0.2">
      <c r="A137" s="111"/>
      <c r="B137" s="113"/>
      <c r="C137" s="113"/>
      <c r="D137" s="184"/>
      <c r="E137" s="113"/>
      <c r="F137" s="113"/>
      <c r="G137" s="113"/>
      <c r="H137" s="113"/>
      <c r="I137" s="113"/>
      <c r="J137" s="113"/>
      <c r="K137" s="113"/>
      <c r="L137" s="113"/>
      <c r="M137" s="113"/>
      <c r="N137" s="113"/>
      <c r="O137" s="113"/>
      <c r="P137" s="113"/>
      <c r="Q137" s="113"/>
      <c r="R137" s="113"/>
      <c r="S137" s="113"/>
      <c r="T137" s="113"/>
      <c r="U137" s="113"/>
      <c r="V137" s="115"/>
      <c r="W137" s="113"/>
      <c r="X137" s="113"/>
      <c r="Y137" s="113"/>
      <c r="Z137" s="113"/>
      <c r="AA137" s="113"/>
      <c r="AB137" s="113"/>
      <c r="AC137" s="113"/>
      <c r="AD137" s="113"/>
      <c r="AE137" s="113"/>
      <c r="AF137" s="113"/>
      <c r="AG137" s="113"/>
      <c r="AH137" s="113"/>
      <c r="AI137" s="113"/>
      <c r="AJ137" s="113"/>
      <c r="AK137" s="113"/>
      <c r="AL137" s="113"/>
      <c r="AM137" s="113"/>
      <c r="AN137" s="113"/>
      <c r="AO137" s="113"/>
      <c r="AP137" s="113"/>
      <c r="AQ137" s="113"/>
      <c r="AR137" s="113"/>
      <c r="AS137" s="113"/>
      <c r="AT137" s="113"/>
      <c r="AU137" s="113"/>
      <c r="AV137" s="113"/>
      <c r="AW137" s="113"/>
      <c r="AX137" s="113"/>
      <c r="AY137" s="113"/>
      <c r="AZ137" s="113"/>
      <c r="BA137" s="113"/>
    </row>
    <row r="138" spans="1:53" ht="27" hidden="1" customHeight="1" x14ac:dyDescent="0.2">
      <c r="A138" s="111"/>
      <c r="B138" s="113"/>
      <c r="C138" s="113"/>
      <c r="D138" s="184"/>
      <c r="E138" s="113"/>
      <c r="F138" s="113"/>
      <c r="G138" s="113"/>
      <c r="H138" s="113"/>
      <c r="I138" s="113"/>
      <c r="J138" s="113"/>
      <c r="K138" s="113"/>
      <c r="L138" s="113"/>
      <c r="M138" s="113"/>
      <c r="N138" s="113"/>
      <c r="O138" s="113"/>
      <c r="P138" s="113"/>
      <c r="Q138" s="113"/>
      <c r="R138" s="113"/>
      <c r="S138" s="113"/>
      <c r="T138" s="113"/>
      <c r="U138" s="113"/>
      <c r="V138" s="115"/>
      <c r="W138" s="113"/>
      <c r="X138" s="113"/>
      <c r="Y138" s="113"/>
      <c r="Z138" s="113"/>
      <c r="AA138" s="113"/>
      <c r="AB138" s="113"/>
      <c r="AC138" s="113"/>
      <c r="AD138" s="113"/>
      <c r="AE138" s="113"/>
      <c r="AF138" s="113"/>
      <c r="AG138" s="113"/>
      <c r="AH138" s="113"/>
      <c r="AI138" s="113"/>
      <c r="AJ138" s="113"/>
      <c r="AK138" s="113"/>
      <c r="AL138" s="113"/>
      <c r="AM138" s="113"/>
      <c r="AN138" s="113"/>
      <c r="AO138" s="113"/>
      <c r="AP138" s="113"/>
      <c r="AQ138" s="113"/>
      <c r="AR138" s="113"/>
      <c r="AS138" s="113"/>
      <c r="AT138" s="113"/>
      <c r="AU138" s="113"/>
      <c r="AV138" s="113"/>
      <c r="AW138" s="113"/>
      <c r="AX138" s="113"/>
      <c r="AY138" s="113"/>
      <c r="AZ138" s="113"/>
      <c r="BA138" s="113"/>
    </row>
    <row r="139" spans="1:53" ht="27" hidden="1" customHeight="1" x14ac:dyDescent="0.2">
      <c r="A139" s="111"/>
      <c r="B139" s="113"/>
      <c r="C139" s="113"/>
      <c r="D139" s="184"/>
      <c r="E139" s="113"/>
      <c r="F139" s="113"/>
      <c r="G139" s="113"/>
      <c r="H139" s="113"/>
      <c r="I139" s="113"/>
      <c r="J139" s="113"/>
      <c r="K139" s="113"/>
      <c r="L139" s="113"/>
      <c r="M139" s="113"/>
      <c r="N139" s="113"/>
      <c r="O139" s="113"/>
      <c r="P139" s="113"/>
      <c r="Q139" s="113"/>
      <c r="R139" s="113"/>
      <c r="S139" s="113"/>
      <c r="T139" s="113"/>
      <c r="U139" s="113"/>
      <c r="V139" s="115"/>
      <c r="W139" s="113"/>
      <c r="X139" s="113"/>
      <c r="Y139" s="113"/>
      <c r="Z139" s="113"/>
      <c r="AA139" s="113"/>
      <c r="AB139" s="113"/>
      <c r="AC139" s="113"/>
      <c r="AD139" s="113"/>
      <c r="AE139" s="113"/>
      <c r="AF139" s="113"/>
      <c r="AG139" s="113"/>
      <c r="AH139" s="113"/>
      <c r="AI139" s="113"/>
      <c r="AJ139" s="113"/>
      <c r="AK139" s="113"/>
      <c r="AL139" s="113"/>
      <c r="AM139" s="113"/>
      <c r="AN139" s="113"/>
      <c r="AO139" s="113"/>
      <c r="AP139" s="113"/>
      <c r="AQ139" s="113"/>
      <c r="AR139" s="113"/>
      <c r="AS139" s="113"/>
      <c r="AT139" s="113"/>
      <c r="AU139" s="113"/>
      <c r="AV139" s="113"/>
      <c r="AW139" s="113"/>
      <c r="AX139" s="113"/>
      <c r="AY139" s="113"/>
      <c r="AZ139" s="113"/>
      <c r="BA139" s="113"/>
    </row>
    <row r="140" spans="1:53" ht="27" hidden="1" customHeight="1" x14ac:dyDescent="0.2">
      <c r="A140" s="111"/>
      <c r="B140" s="113"/>
      <c r="C140" s="113"/>
      <c r="D140" s="184"/>
      <c r="E140" s="113"/>
      <c r="F140" s="113"/>
      <c r="G140" s="113"/>
      <c r="H140" s="113"/>
      <c r="I140" s="113"/>
      <c r="J140" s="113"/>
      <c r="K140" s="113"/>
      <c r="L140" s="113"/>
      <c r="M140" s="113"/>
      <c r="N140" s="113"/>
      <c r="O140" s="113"/>
      <c r="P140" s="113"/>
      <c r="Q140" s="113"/>
      <c r="R140" s="113"/>
      <c r="S140" s="113"/>
      <c r="T140" s="113"/>
      <c r="U140" s="113"/>
      <c r="V140" s="115"/>
      <c r="W140" s="113"/>
      <c r="X140" s="113"/>
      <c r="Y140" s="113"/>
      <c r="Z140" s="113"/>
      <c r="AA140" s="113"/>
      <c r="AB140" s="113"/>
      <c r="AC140" s="113"/>
      <c r="AD140" s="113"/>
      <c r="AE140" s="113"/>
      <c r="AF140" s="113"/>
      <c r="AG140" s="113"/>
      <c r="AH140" s="113"/>
      <c r="AI140" s="113"/>
      <c r="AJ140" s="113"/>
      <c r="AK140" s="113"/>
      <c r="AL140" s="113"/>
      <c r="AM140" s="113"/>
      <c r="AN140" s="113"/>
      <c r="AO140" s="113"/>
      <c r="AP140" s="113"/>
      <c r="AQ140" s="113"/>
      <c r="AR140" s="113"/>
      <c r="AS140" s="113"/>
      <c r="AT140" s="113"/>
      <c r="AU140" s="113"/>
      <c r="AV140" s="113"/>
      <c r="AW140" s="113"/>
      <c r="AX140" s="113"/>
      <c r="AY140" s="113"/>
      <c r="AZ140" s="113"/>
      <c r="BA140" s="113"/>
    </row>
    <row r="141" spans="1:53" ht="27" hidden="1" customHeight="1" x14ac:dyDescent="0.2">
      <c r="A141" s="111"/>
      <c r="B141" s="113"/>
      <c r="C141" s="113"/>
      <c r="D141" s="184"/>
      <c r="E141" s="113"/>
      <c r="F141" s="113"/>
      <c r="G141" s="113"/>
      <c r="H141" s="113"/>
      <c r="I141" s="113"/>
      <c r="J141" s="113"/>
      <c r="K141" s="113"/>
      <c r="L141" s="113"/>
      <c r="M141" s="113"/>
      <c r="N141" s="113"/>
      <c r="O141" s="113"/>
      <c r="P141" s="113"/>
      <c r="Q141" s="113"/>
      <c r="R141" s="113"/>
      <c r="S141" s="113"/>
      <c r="T141" s="113"/>
      <c r="U141" s="113"/>
      <c r="V141" s="115"/>
      <c r="W141" s="113"/>
      <c r="X141" s="113"/>
      <c r="Y141" s="113"/>
      <c r="Z141" s="113"/>
      <c r="AA141" s="113"/>
      <c r="AB141" s="113"/>
      <c r="AC141" s="113"/>
      <c r="AD141" s="113"/>
      <c r="AE141" s="113"/>
      <c r="AF141" s="113"/>
      <c r="AG141" s="113"/>
      <c r="AH141" s="113"/>
      <c r="AI141" s="113"/>
      <c r="AJ141" s="113"/>
      <c r="AK141" s="113"/>
      <c r="AL141" s="113"/>
      <c r="AM141" s="113"/>
      <c r="AN141" s="113"/>
      <c r="AO141" s="113"/>
      <c r="AP141" s="113"/>
      <c r="AQ141" s="113"/>
      <c r="AR141" s="113"/>
      <c r="AS141" s="113"/>
      <c r="AT141" s="113"/>
      <c r="AU141" s="113"/>
      <c r="AV141" s="113"/>
      <c r="AW141" s="113"/>
      <c r="AX141" s="113"/>
      <c r="AY141" s="113"/>
      <c r="AZ141" s="113"/>
      <c r="BA141" s="113"/>
    </row>
    <row r="142" spans="1:53" ht="27" hidden="1" customHeight="1" x14ac:dyDescent="0.2">
      <c r="A142" s="111"/>
      <c r="B142" s="113"/>
      <c r="C142" s="113"/>
      <c r="D142" s="184"/>
      <c r="E142" s="113"/>
      <c r="F142" s="113"/>
      <c r="G142" s="113"/>
      <c r="H142" s="113"/>
      <c r="I142" s="113"/>
      <c r="J142" s="113"/>
      <c r="K142" s="113"/>
      <c r="L142" s="113"/>
      <c r="M142" s="113"/>
      <c r="N142" s="113"/>
      <c r="O142" s="113"/>
      <c r="P142" s="113"/>
      <c r="Q142" s="113"/>
      <c r="R142" s="113"/>
      <c r="S142" s="113"/>
      <c r="T142" s="113"/>
      <c r="U142" s="113"/>
      <c r="V142" s="115"/>
      <c r="W142" s="113"/>
      <c r="X142" s="113"/>
      <c r="Y142" s="113"/>
      <c r="Z142" s="113"/>
      <c r="AA142" s="113"/>
      <c r="AB142" s="113"/>
      <c r="AC142" s="113"/>
      <c r="AD142" s="113"/>
      <c r="AE142" s="113"/>
      <c r="AF142" s="113"/>
      <c r="AG142" s="113"/>
      <c r="AH142" s="113"/>
      <c r="AI142" s="113"/>
      <c r="AJ142" s="113"/>
      <c r="AK142" s="113"/>
      <c r="AL142" s="113"/>
      <c r="AM142" s="113"/>
      <c r="AN142" s="113"/>
      <c r="AO142" s="113"/>
      <c r="AP142" s="113"/>
      <c r="AQ142" s="113"/>
      <c r="AR142" s="113"/>
      <c r="AS142" s="113"/>
      <c r="AT142" s="113"/>
      <c r="AU142" s="113"/>
      <c r="AV142" s="113"/>
      <c r="AW142" s="113"/>
      <c r="AX142" s="113"/>
      <c r="AY142" s="113"/>
      <c r="AZ142" s="113"/>
      <c r="BA142" s="113"/>
    </row>
    <row r="143" spans="1:53" ht="27" hidden="1" customHeight="1" x14ac:dyDescent="0.2">
      <c r="A143" s="111"/>
      <c r="B143" s="113"/>
      <c r="C143" s="113"/>
      <c r="D143" s="184"/>
      <c r="E143" s="113"/>
      <c r="F143" s="113"/>
      <c r="G143" s="113"/>
      <c r="H143" s="113"/>
      <c r="I143" s="113"/>
      <c r="J143" s="113"/>
      <c r="K143" s="113"/>
      <c r="L143" s="113"/>
      <c r="M143" s="113"/>
      <c r="N143" s="113"/>
      <c r="O143" s="113"/>
      <c r="P143" s="113"/>
      <c r="Q143" s="113"/>
      <c r="R143" s="113"/>
      <c r="S143" s="113"/>
      <c r="T143" s="113"/>
      <c r="U143" s="113"/>
      <c r="V143" s="115"/>
      <c r="W143" s="113"/>
      <c r="X143" s="113"/>
      <c r="Y143" s="113"/>
      <c r="Z143" s="113"/>
      <c r="AA143" s="113"/>
      <c r="AB143" s="113"/>
      <c r="AC143" s="113"/>
      <c r="AD143" s="113"/>
      <c r="AE143" s="113"/>
      <c r="AF143" s="113"/>
      <c r="AG143" s="113"/>
      <c r="AH143" s="113"/>
      <c r="AI143" s="113"/>
      <c r="AJ143" s="113"/>
      <c r="AK143" s="113"/>
      <c r="AL143" s="113"/>
      <c r="AM143" s="113"/>
      <c r="AN143" s="113"/>
      <c r="AO143" s="113"/>
      <c r="AP143" s="113"/>
      <c r="AQ143" s="113"/>
      <c r="AR143" s="113"/>
      <c r="AS143" s="113"/>
      <c r="AT143" s="113"/>
      <c r="AU143" s="113"/>
      <c r="AV143" s="113"/>
      <c r="AW143" s="113"/>
      <c r="AX143" s="113"/>
      <c r="AY143" s="113"/>
      <c r="AZ143" s="113"/>
      <c r="BA143" s="113"/>
    </row>
    <row r="144" spans="1:53" ht="27" hidden="1" customHeight="1" x14ac:dyDescent="0.2">
      <c r="A144" s="111"/>
      <c r="B144" s="113"/>
      <c r="C144" s="113"/>
      <c r="D144" s="184"/>
      <c r="E144" s="113"/>
      <c r="F144" s="113"/>
      <c r="G144" s="113"/>
      <c r="H144" s="113"/>
      <c r="I144" s="113"/>
      <c r="J144" s="113"/>
      <c r="K144" s="113"/>
      <c r="L144" s="113"/>
      <c r="M144" s="113"/>
      <c r="N144" s="113"/>
      <c r="O144" s="113"/>
      <c r="P144" s="113"/>
      <c r="Q144" s="113"/>
      <c r="R144" s="113"/>
      <c r="S144" s="113"/>
      <c r="T144" s="113"/>
      <c r="U144" s="113"/>
      <c r="V144" s="115"/>
      <c r="W144" s="113"/>
      <c r="X144" s="113"/>
      <c r="Y144" s="113"/>
      <c r="Z144" s="113"/>
      <c r="AA144" s="113"/>
      <c r="AB144" s="113"/>
      <c r="AC144" s="113"/>
      <c r="AD144" s="113"/>
      <c r="AE144" s="113"/>
      <c r="AF144" s="113"/>
      <c r="AG144" s="113"/>
      <c r="AH144" s="113"/>
      <c r="AI144" s="113"/>
      <c r="AJ144" s="113"/>
      <c r="AK144" s="113"/>
      <c r="AL144" s="113"/>
      <c r="AM144" s="113"/>
      <c r="AN144" s="113"/>
      <c r="AO144" s="113"/>
      <c r="AP144" s="113"/>
      <c r="AQ144" s="113"/>
      <c r="AR144" s="113"/>
      <c r="AS144" s="113"/>
      <c r="AT144" s="113"/>
      <c r="AU144" s="113"/>
      <c r="AV144" s="113"/>
      <c r="AW144" s="113"/>
      <c r="AX144" s="113"/>
      <c r="AY144" s="113"/>
      <c r="AZ144" s="113"/>
      <c r="BA144" s="113"/>
    </row>
    <row r="145" spans="1:53" ht="27" hidden="1" customHeight="1" x14ac:dyDescent="0.2">
      <c r="A145" s="111"/>
      <c r="B145" s="113"/>
      <c r="C145" s="113"/>
      <c r="D145" s="184"/>
      <c r="E145" s="113"/>
      <c r="F145" s="113"/>
      <c r="G145" s="113"/>
      <c r="H145" s="113"/>
      <c r="I145" s="113"/>
      <c r="J145" s="113"/>
      <c r="K145" s="113"/>
      <c r="L145" s="113"/>
      <c r="M145" s="113"/>
      <c r="N145" s="113"/>
      <c r="O145" s="113"/>
      <c r="P145" s="113"/>
      <c r="Q145" s="113"/>
      <c r="R145" s="113"/>
      <c r="S145" s="113"/>
      <c r="T145" s="113"/>
      <c r="U145" s="113"/>
      <c r="V145" s="115"/>
      <c r="W145" s="113"/>
      <c r="X145" s="113"/>
      <c r="Y145" s="113"/>
      <c r="Z145" s="113"/>
      <c r="AA145" s="113"/>
      <c r="AB145" s="113"/>
      <c r="AC145" s="113"/>
      <c r="AD145" s="113"/>
      <c r="AE145" s="113"/>
      <c r="AF145" s="113"/>
      <c r="AG145" s="113"/>
      <c r="AH145" s="113"/>
      <c r="AI145" s="113"/>
      <c r="AJ145" s="113"/>
      <c r="AK145" s="113"/>
      <c r="AL145" s="113"/>
      <c r="AM145" s="113"/>
      <c r="AN145" s="113"/>
      <c r="AO145" s="113"/>
      <c r="AP145" s="113"/>
      <c r="AQ145" s="113"/>
      <c r="AR145" s="113"/>
      <c r="AS145" s="113"/>
      <c r="AT145" s="113"/>
      <c r="AU145" s="113"/>
      <c r="AV145" s="113"/>
      <c r="AW145" s="113"/>
      <c r="AX145" s="113"/>
      <c r="AY145" s="113"/>
      <c r="AZ145" s="113"/>
      <c r="BA145" s="113"/>
    </row>
    <row r="146" spans="1:53" ht="27" hidden="1" customHeight="1" x14ac:dyDescent="0.2">
      <c r="A146" s="111"/>
      <c r="B146" s="113"/>
      <c r="C146" s="113"/>
      <c r="D146" s="184"/>
      <c r="E146" s="113"/>
      <c r="F146" s="113"/>
      <c r="G146" s="113"/>
      <c r="H146" s="113"/>
      <c r="I146" s="113"/>
      <c r="J146" s="113"/>
      <c r="K146" s="113"/>
      <c r="L146" s="113"/>
      <c r="M146" s="113"/>
      <c r="N146" s="113"/>
      <c r="O146" s="113"/>
      <c r="P146" s="113"/>
      <c r="Q146" s="113"/>
      <c r="R146" s="113"/>
      <c r="S146" s="113"/>
      <c r="T146" s="113"/>
      <c r="U146" s="113"/>
      <c r="V146" s="115"/>
      <c r="W146" s="113"/>
      <c r="X146" s="113"/>
      <c r="Y146" s="113"/>
      <c r="Z146" s="113"/>
      <c r="AA146" s="113"/>
      <c r="AB146" s="113"/>
      <c r="AC146" s="113"/>
      <c r="AD146" s="113"/>
      <c r="AE146" s="113"/>
      <c r="AF146" s="113"/>
      <c r="AG146" s="113"/>
      <c r="AH146" s="113"/>
      <c r="AI146" s="113"/>
      <c r="AJ146" s="113"/>
      <c r="AK146" s="113"/>
      <c r="AL146" s="113"/>
      <c r="AM146" s="113"/>
      <c r="AN146" s="113"/>
      <c r="AO146" s="113"/>
      <c r="AP146" s="113"/>
      <c r="AQ146" s="113"/>
      <c r="AR146" s="113"/>
      <c r="AS146" s="113"/>
      <c r="AT146" s="113"/>
      <c r="AU146" s="113"/>
      <c r="AV146" s="113"/>
      <c r="AW146" s="113"/>
      <c r="AX146" s="113"/>
      <c r="AY146" s="113"/>
      <c r="AZ146" s="113"/>
      <c r="BA146" s="113"/>
    </row>
    <row r="147" spans="1:53" ht="27" hidden="1" customHeight="1" x14ac:dyDescent="0.2">
      <c r="A147" s="111"/>
      <c r="B147" s="113"/>
      <c r="C147" s="113"/>
      <c r="D147" s="184"/>
      <c r="E147" s="113"/>
      <c r="F147" s="113"/>
      <c r="G147" s="113"/>
      <c r="H147" s="113"/>
      <c r="I147" s="113"/>
      <c r="J147" s="113"/>
      <c r="K147" s="113"/>
      <c r="L147" s="113"/>
      <c r="M147" s="113"/>
      <c r="N147" s="113"/>
      <c r="O147" s="113"/>
      <c r="P147" s="113"/>
      <c r="Q147" s="113"/>
      <c r="R147" s="113"/>
      <c r="S147" s="113"/>
      <c r="T147" s="113"/>
      <c r="U147" s="113"/>
      <c r="V147" s="115"/>
      <c r="W147" s="113"/>
      <c r="X147" s="113"/>
      <c r="Y147" s="113"/>
      <c r="Z147" s="113"/>
      <c r="AA147" s="113"/>
      <c r="AB147" s="113"/>
      <c r="AC147" s="113"/>
      <c r="AD147" s="113"/>
      <c r="AE147" s="113"/>
      <c r="AF147" s="113"/>
      <c r="AG147" s="113"/>
      <c r="AH147" s="113"/>
      <c r="AI147" s="113"/>
      <c r="AJ147" s="113"/>
      <c r="AK147" s="113"/>
      <c r="AL147" s="113"/>
      <c r="AM147" s="113"/>
      <c r="AN147" s="113"/>
      <c r="AO147" s="113"/>
      <c r="AP147" s="113"/>
      <c r="AQ147" s="113"/>
      <c r="AR147" s="113"/>
      <c r="AS147" s="113"/>
      <c r="AT147" s="113"/>
      <c r="AU147" s="113"/>
      <c r="AV147" s="113"/>
      <c r="AW147" s="113"/>
      <c r="AX147" s="113"/>
      <c r="AY147" s="113"/>
      <c r="AZ147" s="113"/>
      <c r="BA147" s="113"/>
    </row>
    <row r="148" spans="1:53" ht="24" hidden="1" customHeight="1" thickBot="1" x14ac:dyDescent="0.25">
      <c r="A148" s="111"/>
      <c r="B148" s="113"/>
      <c r="C148" s="113"/>
      <c r="D148" s="184"/>
      <c r="E148" s="113"/>
      <c r="F148" s="113"/>
      <c r="G148" s="113"/>
      <c r="H148" s="113"/>
      <c r="I148" s="113"/>
      <c r="J148" s="113"/>
      <c r="K148" s="113"/>
      <c r="L148" s="113"/>
      <c r="M148" s="113"/>
      <c r="N148" s="113"/>
      <c r="O148" s="113"/>
      <c r="P148" s="113"/>
      <c r="Q148" s="113"/>
      <c r="R148" s="113"/>
      <c r="S148" s="113"/>
      <c r="T148" s="113"/>
      <c r="U148" s="113"/>
      <c r="V148" s="115"/>
      <c r="W148" s="113"/>
      <c r="X148" s="113"/>
      <c r="Y148" s="113"/>
      <c r="Z148" s="113"/>
      <c r="AA148" s="113"/>
      <c r="AB148" s="113"/>
      <c r="AC148" s="113"/>
      <c r="AD148" s="113"/>
      <c r="AE148" s="113"/>
      <c r="AF148" s="113"/>
      <c r="AG148" s="113"/>
      <c r="AH148" s="113"/>
      <c r="AI148" s="113"/>
      <c r="AJ148" s="113"/>
      <c r="AK148" s="113"/>
      <c r="AL148" s="113"/>
      <c r="AM148" s="113"/>
      <c r="AN148" s="113"/>
      <c r="AO148" s="113"/>
      <c r="AP148" s="113"/>
      <c r="AQ148" s="113"/>
      <c r="AR148" s="113"/>
      <c r="AS148" s="113"/>
      <c r="AT148" s="113"/>
      <c r="AU148" s="113"/>
      <c r="AV148" s="113"/>
      <c r="AW148" s="113"/>
      <c r="AX148" s="113"/>
      <c r="AY148" s="113"/>
      <c r="AZ148" s="113"/>
      <c r="BA148" s="113"/>
    </row>
    <row r="149" spans="1:53" ht="24" hidden="1" customHeight="1" x14ac:dyDescent="0.2">
      <c r="A149" s="111"/>
      <c r="B149" s="113"/>
      <c r="C149" s="113"/>
      <c r="D149" s="184"/>
      <c r="E149" s="113"/>
      <c r="F149" s="113"/>
      <c r="G149" s="113"/>
      <c r="H149" s="113"/>
      <c r="I149" s="113"/>
      <c r="J149" s="113"/>
      <c r="K149" s="113"/>
      <c r="L149" s="113"/>
      <c r="M149" s="113"/>
      <c r="N149" s="113"/>
      <c r="O149" s="113"/>
      <c r="P149" s="113"/>
      <c r="Q149" s="113"/>
      <c r="R149" s="113"/>
      <c r="S149" s="113"/>
      <c r="T149" s="113"/>
      <c r="U149" s="113"/>
      <c r="V149" s="115"/>
      <c r="W149" s="113"/>
      <c r="X149" s="113"/>
      <c r="Y149" s="113"/>
      <c r="Z149" s="113"/>
      <c r="AA149" s="113"/>
      <c r="AB149" s="113"/>
      <c r="AC149" s="113"/>
      <c r="AD149" s="113"/>
      <c r="AE149" s="113"/>
      <c r="AF149" s="113"/>
      <c r="AG149" s="113"/>
      <c r="AH149" s="113"/>
      <c r="AI149" s="113"/>
      <c r="AJ149" s="113"/>
      <c r="AK149" s="113"/>
      <c r="AL149" s="113"/>
      <c r="AM149" s="113"/>
      <c r="AN149" s="113"/>
      <c r="AO149" s="113"/>
      <c r="AP149" s="113"/>
      <c r="AQ149" s="113"/>
      <c r="AR149" s="113"/>
      <c r="AS149" s="113"/>
      <c r="AT149" s="113"/>
      <c r="AU149" s="113"/>
      <c r="AV149" s="113"/>
      <c r="AW149" s="113"/>
      <c r="AX149" s="113"/>
      <c r="AY149" s="113"/>
      <c r="AZ149" s="113"/>
      <c r="BA149" s="113"/>
    </row>
    <row r="150" spans="1:53" ht="24" hidden="1" customHeight="1" x14ac:dyDescent="0.2">
      <c r="A150" s="111"/>
      <c r="B150" s="113"/>
      <c r="C150" s="113"/>
      <c r="D150" s="184"/>
      <c r="E150" s="113"/>
      <c r="F150" s="113"/>
      <c r="G150" s="113"/>
      <c r="H150" s="113"/>
      <c r="I150" s="113"/>
      <c r="J150" s="113"/>
      <c r="K150" s="113"/>
      <c r="L150" s="113"/>
      <c r="M150" s="113"/>
      <c r="N150" s="113"/>
      <c r="O150" s="113"/>
      <c r="P150" s="113"/>
      <c r="Q150" s="113"/>
      <c r="R150" s="113"/>
      <c r="S150" s="113"/>
      <c r="T150" s="113"/>
      <c r="U150" s="113"/>
      <c r="V150" s="115"/>
      <c r="W150" s="113"/>
      <c r="X150" s="113"/>
      <c r="Y150" s="113"/>
      <c r="Z150" s="113"/>
      <c r="AA150" s="113"/>
      <c r="AB150" s="113"/>
      <c r="AC150" s="113"/>
      <c r="AD150" s="113"/>
      <c r="AE150" s="113"/>
      <c r="AF150" s="113"/>
      <c r="AG150" s="113"/>
      <c r="AH150" s="113"/>
      <c r="AI150" s="113"/>
      <c r="AJ150" s="113"/>
      <c r="AK150" s="113"/>
      <c r="AL150" s="113"/>
      <c r="AM150" s="113"/>
      <c r="AN150" s="113"/>
      <c r="AO150" s="113"/>
      <c r="AP150" s="113"/>
      <c r="AQ150" s="113"/>
      <c r="AR150" s="113"/>
      <c r="AS150" s="113"/>
      <c r="AT150" s="113"/>
      <c r="AU150" s="113"/>
      <c r="AV150" s="113"/>
      <c r="AW150" s="113"/>
      <c r="AX150" s="113"/>
      <c r="AY150" s="113"/>
      <c r="AZ150" s="113"/>
      <c r="BA150" s="113"/>
    </row>
    <row r="151" spans="1:53" s="194" customFormat="1" ht="24" hidden="1" customHeight="1" x14ac:dyDescent="0.2">
      <c r="A151" s="153"/>
      <c r="B151" s="113"/>
      <c r="C151" s="113"/>
      <c r="D151" s="184"/>
      <c r="E151" s="113"/>
      <c r="F151" s="113"/>
      <c r="G151" s="113"/>
      <c r="H151" s="113"/>
      <c r="I151" s="113"/>
      <c r="J151" s="113"/>
      <c r="K151" s="113"/>
      <c r="L151" s="113"/>
      <c r="M151" s="113"/>
      <c r="N151" s="113"/>
      <c r="O151" s="113"/>
      <c r="P151" s="113"/>
      <c r="Q151" s="113"/>
      <c r="R151" s="113"/>
      <c r="S151" s="113"/>
      <c r="T151" s="113"/>
      <c r="U151" s="113"/>
      <c r="V151" s="115"/>
      <c r="W151" s="113"/>
      <c r="X151" s="113"/>
      <c r="Y151" s="113"/>
      <c r="Z151" s="113"/>
      <c r="AA151" s="113"/>
      <c r="AB151" s="113"/>
      <c r="AC151" s="113"/>
      <c r="AD151" s="113"/>
      <c r="AE151" s="113"/>
      <c r="AF151" s="113"/>
      <c r="AG151" s="113"/>
      <c r="AH151" s="113"/>
      <c r="AI151" s="113"/>
      <c r="AJ151" s="113"/>
      <c r="AK151" s="113"/>
      <c r="AL151" s="113"/>
      <c r="AM151" s="113"/>
      <c r="AN151" s="113"/>
      <c r="AO151" s="113"/>
      <c r="AP151" s="113"/>
      <c r="AQ151" s="113"/>
      <c r="AR151" s="113"/>
      <c r="AS151" s="113"/>
      <c r="AT151" s="113"/>
      <c r="AU151" s="113"/>
      <c r="AV151" s="113"/>
      <c r="AW151" s="113"/>
      <c r="AX151" s="113"/>
      <c r="AY151" s="113"/>
      <c r="AZ151" s="113"/>
      <c r="BA151" s="113"/>
    </row>
    <row r="152" spans="1:53" ht="24" hidden="1" customHeight="1" x14ac:dyDescent="0.2">
      <c r="A152" s="111"/>
      <c r="B152" s="113"/>
      <c r="C152" s="113"/>
      <c r="D152" s="184"/>
      <c r="E152" s="113"/>
      <c r="F152" s="113"/>
      <c r="G152" s="113"/>
      <c r="H152" s="113"/>
      <c r="I152" s="113"/>
      <c r="J152" s="113"/>
      <c r="K152" s="113"/>
      <c r="L152" s="113"/>
      <c r="M152" s="113"/>
      <c r="N152" s="113"/>
      <c r="O152" s="113"/>
      <c r="P152" s="113"/>
      <c r="Q152" s="113"/>
      <c r="R152" s="113"/>
      <c r="S152" s="113"/>
      <c r="T152" s="113"/>
      <c r="U152" s="113"/>
      <c r="V152" s="115"/>
      <c r="W152" s="113"/>
      <c r="X152" s="113"/>
      <c r="Y152" s="113"/>
      <c r="Z152" s="113"/>
      <c r="AA152" s="113"/>
      <c r="AB152" s="113"/>
      <c r="AC152" s="113"/>
      <c r="AD152" s="113"/>
      <c r="AE152" s="113"/>
      <c r="AF152" s="113"/>
      <c r="AG152" s="113"/>
      <c r="AH152" s="113"/>
      <c r="AI152" s="113"/>
      <c r="AJ152" s="113"/>
      <c r="AK152" s="113"/>
      <c r="AL152" s="113"/>
      <c r="AM152" s="113"/>
      <c r="AN152" s="113"/>
      <c r="AO152" s="113"/>
      <c r="AP152" s="113"/>
      <c r="AQ152" s="113"/>
      <c r="AR152" s="113"/>
      <c r="AS152" s="113"/>
      <c r="AT152" s="113"/>
      <c r="AU152" s="113"/>
      <c r="AV152" s="113"/>
      <c r="AW152" s="113"/>
      <c r="AX152" s="113"/>
      <c r="AY152" s="113"/>
      <c r="AZ152" s="113"/>
      <c r="BA152" s="113"/>
    </row>
    <row r="153" spans="1:53" ht="24" hidden="1" customHeight="1" thickBot="1" x14ac:dyDescent="0.25">
      <c r="A153" s="111"/>
      <c r="B153" s="113"/>
      <c r="C153" s="113"/>
      <c r="D153" s="184"/>
      <c r="E153" s="113"/>
      <c r="F153" s="113"/>
      <c r="G153" s="113"/>
      <c r="H153" s="113"/>
      <c r="I153" s="113"/>
      <c r="J153" s="113"/>
      <c r="K153" s="113"/>
      <c r="L153" s="113"/>
      <c r="M153" s="113"/>
      <c r="N153" s="113"/>
      <c r="O153" s="113"/>
      <c r="P153" s="113"/>
      <c r="Q153" s="113"/>
      <c r="R153" s="113"/>
      <c r="S153" s="113"/>
      <c r="T153" s="113"/>
      <c r="U153" s="113"/>
      <c r="V153" s="115"/>
      <c r="W153" s="113"/>
      <c r="X153" s="113"/>
      <c r="Y153" s="113"/>
      <c r="Z153" s="113"/>
      <c r="AA153" s="113"/>
      <c r="AB153" s="113"/>
      <c r="AC153" s="113"/>
      <c r="AD153" s="113"/>
      <c r="AE153" s="113"/>
      <c r="AF153" s="113"/>
      <c r="AG153" s="113"/>
      <c r="AH153" s="113"/>
      <c r="AI153" s="113"/>
      <c r="AJ153" s="113"/>
      <c r="AK153" s="113"/>
      <c r="AL153" s="113"/>
      <c r="AM153" s="113"/>
      <c r="AN153" s="113"/>
      <c r="AO153" s="113"/>
      <c r="AP153" s="113"/>
      <c r="AQ153" s="113"/>
      <c r="AR153" s="113"/>
      <c r="AS153" s="113"/>
      <c r="AT153" s="113"/>
      <c r="AU153" s="113"/>
      <c r="AV153" s="113"/>
      <c r="AW153" s="113"/>
      <c r="AX153" s="113"/>
      <c r="AY153" s="113"/>
      <c r="AZ153" s="113"/>
      <c r="BA153" s="113"/>
    </row>
    <row r="154" spans="1:53" ht="24" hidden="1" customHeight="1" x14ac:dyDescent="0.2">
      <c r="A154" s="111"/>
      <c r="B154" s="113"/>
      <c r="C154" s="113"/>
      <c r="D154" s="184"/>
      <c r="E154" s="113"/>
      <c r="F154" s="113"/>
      <c r="G154" s="113"/>
      <c r="H154" s="113"/>
      <c r="I154" s="113"/>
      <c r="J154" s="113"/>
      <c r="K154" s="113"/>
      <c r="L154" s="113"/>
      <c r="M154" s="113"/>
      <c r="N154" s="113"/>
      <c r="O154" s="113"/>
      <c r="P154" s="113"/>
      <c r="Q154" s="113"/>
      <c r="R154" s="113"/>
      <c r="S154" s="113"/>
      <c r="T154" s="113"/>
      <c r="U154" s="113"/>
      <c r="V154" s="115"/>
      <c r="W154" s="113"/>
      <c r="X154" s="113"/>
      <c r="Y154" s="113"/>
      <c r="Z154" s="113"/>
      <c r="AA154" s="113"/>
      <c r="AB154" s="113"/>
      <c r="AC154" s="113"/>
      <c r="AD154" s="113"/>
      <c r="AE154" s="113"/>
      <c r="AF154" s="113"/>
      <c r="AG154" s="113"/>
      <c r="AH154" s="113"/>
      <c r="AI154" s="113"/>
      <c r="AJ154" s="113"/>
      <c r="AK154" s="113"/>
      <c r="AL154" s="113"/>
      <c r="AM154" s="113"/>
      <c r="AN154" s="113"/>
      <c r="AO154" s="113"/>
      <c r="AP154" s="113"/>
      <c r="AQ154" s="113"/>
      <c r="AR154" s="113"/>
      <c r="AS154" s="113"/>
      <c r="AT154" s="113"/>
      <c r="AU154" s="113"/>
      <c r="AV154" s="113"/>
      <c r="AW154" s="113"/>
      <c r="AX154" s="113"/>
      <c r="AY154" s="113"/>
      <c r="AZ154" s="113"/>
      <c r="BA154" s="113"/>
    </row>
    <row r="155" spans="1:53" ht="24" hidden="1" customHeight="1" x14ac:dyDescent="0.2">
      <c r="A155" s="111"/>
      <c r="B155" s="113"/>
      <c r="C155" s="113"/>
      <c r="D155" s="184"/>
      <c r="E155" s="113"/>
      <c r="F155" s="113"/>
      <c r="G155" s="113"/>
      <c r="H155" s="113"/>
      <c r="I155" s="113"/>
      <c r="J155" s="113"/>
      <c r="K155" s="113"/>
      <c r="L155" s="113"/>
      <c r="M155" s="113"/>
      <c r="N155" s="113"/>
      <c r="O155" s="113"/>
      <c r="P155" s="113"/>
      <c r="Q155" s="113"/>
      <c r="R155" s="113"/>
      <c r="S155" s="113"/>
      <c r="T155" s="113"/>
      <c r="U155" s="113"/>
      <c r="V155" s="115"/>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row>
    <row r="156" spans="1:53" ht="24" hidden="1" customHeight="1" x14ac:dyDescent="0.2">
      <c r="A156" s="111"/>
      <c r="B156" s="113"/>
      <c r="C156" s="113"/>
      <c r="D156" s="184"/>
      <c r="E156" s="113"/>
      <c r="F156" s="113"/>
      <c r="G156" s="113"/>
      <c r="H156" s="113"/>
      <c r="I156" s="113"/>
      <c r="J156" s="113"/>
      <c r="K156" s="113"/>
      <c r="L156" s="113"/>
      <c r="M156" s="113"/>
      <c r="N156" s="113"/>
      <c r="O156" s="113"/>
      <c r="P156" s="113"/>
      <c r="Q156" s="113"/>
      <c r="R156" s="113"/>
      <c r="S156" s="113"/>
      <c r="T156" s="113"/>
      <c r="U156" s="113"/>
      <c r="V156" s="115"/>
      <c r="W156" s="113"/>
      <c r="X156" s="113"/>
      <c r="Y156" s="113"/>
      <c r="Z156" s="113"/>
      <c r="AA156" s="113"/>
      <c r="AB156" s="113"/>
      <c r="AC156" s="113"/>
      <c r="AD156" s="113"/>
      <c r="AE156" s="113"/>
      <c r="AF156" s="113"/>
      <c r="AG156" s="113"/>
      <c r="AH156" s="113"/>
      <c r="AI156" s="113"/>
      <c r="AJ156" s="113"/>
      <c r="AK156" s="113"/>
      <c r="AL156" s="113"/>
      <c r="AM156" s="113"/>
      <c r="AN156" s="113"/>
      <c r="AO156" s="113"/>
      <c r="AP156" s="113"/>
      <c r="AQ156" s="113"/>
      <c r="AR156" s="113"/>
      <c r="AS156" s="113"/>
      <c r="AT156" s="113"/>
      <c r="AU156" s="113"/>
      <c r="AV156" s="113"/>
      <c r="AW156" s="113"/>
      <c r="AX156" s="113"/>
      <c r="AY156" s="113"/>
      <c r="AZ156" s="113"/>
      <c r="BA156" s="113"/>
    </row>
    <row r="157" spans="1:53" ht="24" hidden="1" customHeight="1" x14ac:dyDescent="0.2">
      <c r="A157" s="111"/>
      <c r="B157" s="113"/>
      <c r="C157" s="113"/>
      <c r="D157" s="184"/>
      <c r="E157" s="113"/>
      <c r="F157" s="113"/>
      <c r="G157" s="113"/>
      <c r="H157" s="113"/>
      <c r="I157" s="113"/>
      <c r="J157" s="113"/>
      <c r="K157" s="113"/>
      <c r="L157" s="113"/>
      <c r="M157" s="113"/>
      <c r="N157" s="113"/>
      <c r="O157" s="113"/>
      <c r="P157" s="113"/>
      <c r="Q157" s="113"/>
      <c r="R157" s="113"/>
      <c r="S157" s="113"/>
      <c r="T157" s="113"/>
      <c r="U157" s="113"/>
      <c r="V157" s="115"/>
      <c r="W157" s="113"/>
      <c r="X157" s="113"/>
      <c r="Y157" s="113"/>
      <c r="Z157" s="113"/>
      <c r="AA157" s="113"/>
      <c r="AB157" s="113"/>
      <c r="AC157" s="113"/>
      <c r="AD157" s="113"/>
      <c r="AE157" s="113"/>
      <c r="AF157" s="113"/>
      <c r="AG157" s="113"/>
      <c r="AH157" s="113"/>
      <c r="AI157" s="113"/>
      <c r="AJ157" s="113"/>
      <c r="AK157" s="113"/>
      <c r="AL157" s="113"/>
      <c r="AM157" s="113"/>
      <c r="AN157" s="113"/>
      <c r="AO157" s="113"/>
      <c r="AP157" s="113"/>
      <c r="AQ157" s="113"/>
      <c r="AR157" s="113"/>
      <c r="AS157" s="113"/>
      <c r="AT157" s="113"/>
      <c r="AU157" s="113"/>
      <c r="AV157" s="113"/>
      <c r="AW157" s="113"/>
      <c r="AX157" s="113"/>
      <c r="AY157" s="113"/>
      <c r="AZ157" s="113"/>
      <c r="BA157" s="113"/>
    </row>
    <row r="158" spans="1:53" ht="24" hidden="1" customHeight="1" x14ac:dyDescent="0.2">
      <c r="A158" s="111"/>
      <c r="B158" s="113"/>
      <c r="C158" s="113"/>
      <c r="D158" s="184"/>
      <c r="E158" s="113"/>
      <c r="F158" s="113"/>
      <c r="G158" s="113"/>
      <c r="H158" s="113"/>
      <c r="I158" s="113"/>
      <c r="J158" s="113"/>
      <c r="K158" s="113"/>
      <c r="L158" s="113"/>
      <c r="M158" s="113"/>
      <c r="N158" s="113"/>
      <c r="O158" s="113"/>
      <c r="P158" s="113"/>
      <c r="Q158" s="113"/>
      <c r="R158" s="113"/>
      <c r="S158" s="113"/>
      <c r="T158" s="113"/>
      <c r="U158" s="113"/>
      <c r="V158" s="115"/>
      <c r="W158" s="113"/>
      <c r="X158" s="113"/>
      <c r="Y158" s="113"/>
      <c r="Z158" s="113"/>
      <c r="AA158" s="113"/>
      <c r="AB158" s="113"/>
      <c r="AC158" s="113"/>
      <c r="AD158" s="113"/>
      <c r="AE158" s="113"/>
      <c r="AF158" s="113"/>
      <c r="AG158" s="113"/>
      <c r="AH158" s="113"/>
      <c r="AI158" s="113"/>
      <c r="AJ158" s="113"/>
      <c r="AK158" s="113"/>
      <c r="AL158" s="113"/>
      <c r="AM158" s="113"/>
      <c r="AN158" s="113"/>
      <c r="AO158" s="113"/>
      <c r="AP158" s="113"/>
      <c r="AQ158" s="113"/>
      <c r="AR158" s="113"/>
      <c r="AS158" s="113"/>
      <c r="AT158" s="113"/>
      <c r="AU158" s="113"/>
      <c r="AV158" s="113"/>
      <c r="AW158" s="113"/>
      <c r="AX158" s="113"/>
      <c r="AY158" s="113"/>
      <c r="AZ158" s="113"/>
      <c r="BA158" s="113"/>
    </row>
    <row r="159" spans="1:53" ht="24" hidden="1" customHeight="1" x14ac:dyDescent="0.2">
      <c r="A159" s="111"/>
      <c r="B159" s="113"/>
      <c r="C159" s="113"/>
      <c r="D159" s="184"/>
      <c r="E159" s="113"/>
      <c r="F159" s="113"/>
      <c r="G159" s="113"/>
      <c r="H159" s="113"/>
      <c r="I159" s="113"/>
      <c r="J159" s="113"/>
      <c r="K159" s="113"/>
      <c r="L159" s="113"/>
      <c r="M159" s="113"/>
      <c r="N159" s="113"/>
      <c r="O159" s="113"/>
      <c r="P159" s="113"/>
      <c r="Q159" s="113"/>
      <c r="R159" s="113"/>
      <c r="S159" s="113"/>
      <c r="T159" s="113"/>
      <c r="U159" s="113"/>
      <c r="V159" s="115"/>
      <c r="W159" s="113"/>
      <c r="X159" s="113"/>
      <c r="Y159" s="113"/>
      <c r="Z159" s="113"/>
      <c r="AA159" s="113"/>
      <c r="AB159" s="113"/>
      <c r="AC159" s="113"/>
      <c r="AD159" s="113"/>
      <c r="AE159" s="113"/>
      <c r="AF159" s="113"/>
      <c r="AG159" s="113"/>
      <c r="AH159" s="113"/>
      <c r="AI159" s="113"/>
      <c r="AJ159" s="113"/>
      <c r="AK159" s="113"/>
      <c r="AL159" s="113"/>
      <c r="AM159" s="113"/>
      <c r="AN159" s="113"/>
      <c r="AO159" s="113"/>
      <c r="AP159" s="113"/>
      <c r="AQ159" s="113"/>
      <c r="AR159" s="113"/>
      <c r="AS159" s="113"/>
      <c r="AT159" s="113"/>
      <c r="AU159" s="113"/>
      <c r="AV159" s="113"/>
      <c r="AW159" s="113"/>
      <c r="AX159" s="113"/>
      <c r="AY159" s="113"/>
      <c r="AZ159" s="113"/>
      <c r="BA159" s="113"/>
    </row>
    <row r="160" spans="1:53" ht="24" hidden="1" customHeight="1" x14ac:dyDescent="0.2">
      <c r="A160" s="111"/>
      <c r="B160" s="113"/>
      <c r="C160" s="113"/>
      <c r="D160" s="184"/>
      <c r="E160" s="113"/>
      <c r="F160" s="113"/>
      <c r="G160" s="113"/>
      <c r="H160" s="113"/>
      <c r="I160" s="113"/>
      <c r="J160" s="113"/>
      <c r="K160" s="113"/>
      <c r="L160" s="113"/>
      <c r="M160" s="113"/>
      <c r="N160" s="113"/>
      <c r="O160" s="113"/>
      <c r="P160" s="113"/>
      <c r="Q160" s="113"/>
      <c r="R160" s="113"/>
      <c r="S160" s="113"/>
      <c r="T160" s="113"/>
      <c r="U160" s="113"/>
      <c r="V160" s="115"/>
      <c r="W160" s="113"/>
      <c r="X160" s="113"/>
      <c r="Y160" s="113"/>
      <c r="Z160" s="113"/>
      <c r="AA160" s="113"/>
      <c r="AB160" s="113"/>
      <c r="AC160" s="113"/>
      <c r="AD160" s="113"/>
      <c r="AE160" s="113"/>
      <c r="AF160" s="113"/>
      <c r="AG160" s="113"/>
      <c r="AH160" s="113"/>
      <c r="AI160" s="113"/>
      <c r="AJ160" s="113"/>
      <c r="AK160" s="113"/>
      <c r="AL160" s="113"/>
      <c r="AM160" s="113"/>
      <c r="AN160" s="113"/>
      <c r="AO160" s="113"/>
      <c r="AP160" s="113"/>
      <c r="AQ160" s="113"/>
      <c r="AR160" s="113"/>
      <c r="AS160" s="113"/>
      <c r="AT160" s="113"/>
      <c r="AU160" s="113"/>
      <c r="AV160" s="113"/>
      <c r="AW160" s="113"/>
      <c r="AX160" s="113"/>
      <c r="AY160" s="113"/>
      <c r="AZ160" s="113"/>
      <c r="BA160" s="113"/>
    </row>
    <row r="161" spans="1:53" ht="24" hidden="1" customHeight="1" x14ac:dyDescent="0.2">
      <c r="A161" s="111"/>
      <c r="B161" s="113"/>
      <c r="C161" s="113"/>
      <c r="D161" s="184"/>
      <c r="E161" s="113"/>
      <c r="F161" s="113"/>
      <c r="G161" s="113"/>
      <c r="H161" s="113"/>
      <c r="I161" s="113"/>
      <c r="J161" s="113"/>
      <c r="K161" s="113"/>
      <c r="L161" s="113"/>
      <c r="M161" s="113"/>
      <c r="N161" s="113"/>
      <c r="O161" s="113"/>
      <c r="P161" s="113"/>
      <c r="Q161" s="113"/>
      <c r="R161" s="113"/>
      <c r="S161" s="113"/>
      <c r="T161" s="113"/>
      <c r="U161" s="113"/>
      <c r="V161" s="115"/>
      <c r="W161" s="113"/>
      <c r="X161" s="113"/>
      <c r="Y161" s="113"/>
      <c r="Z161" s="113"/>
      <c r="AA161" s="113"/>
      <c r="AB161" s="113"/>
      <c r="AC161" s="113"/>
      <c r="AD161" s="113"/>
      <c r="AE161" s="113"/>
      <c r="AF161" s="113"/>
      <c r="AG161" s="113"/>
      <c r="AH161" s="113"/>
      <c r="AI161" s="113"/>
      <c r="AJ161" s="113"/>
      <c r="AK161" s="113"/>
      <c r="AL161" s="113"/>
      <c r="AM161" s="113"/>
      <c r="AN161" s="113"/>
      <c r="AO161" s="113"/>
      <c r="AP161" s="113"/>
      <c r="AQ161" s="113"/>
      <c r="AR161" s="113"/>
      <c r="AS161" s="113"/>
      <c r="AT161" s="113"/>
      <c r="AU161" s="113"/>
      <c r="AV161" s="113"/>
      <c r="AW161" s="113"/>
      <c r="AX161" s="113"/>
      <c r="AY161" s="113"/>
      <c r="AZ161" s="113"/>
      <c r="BA161" s="113"/>
    </row>
    <row r="162" spans="1:53" ht="24" hidden="1" customHeight="1" thickBot="1" x14ac:dyDescent="0.25">
      <c r="A162" s="111"/>
      <c r="B162" s="113"/>
      <c r="C162" s="113"/>
      <c r="D162" s="184"/>
      <c r="E162" s="113"/>
      <c r="F162" s="113"/>
      <c r="G162" s="113"/>
      <c r="H162" s="113"/>
      <c r="I162" s="113"/>
      <c r="J162" s="113"/>
      <c r="K162" s="113"/>
      <c r="L162" s="113"/>
      <c r="M162" s="113"/>
      <c r="N162" s="113"/>
      <c r="O162" s="113"/>
      <c r="P162" s="113"/>
      <c r="Q162" s="113"/>
      <c r="R162" s="113"/>
      <c r="S162" s="113"/>
      <c r="T162" s="113"/>
      <c r="U162" s="113"/>
      <c r="V162" s="115"/>
      <c r="W162" s="113"/>
      <c r="X162" s="113"/>
      <c r="Y162" s="113"/>
      <c r="Z162" s="113"/>
      <c r="AA162" s="113"/>
      <c r="AB162" s="113"/>
      <c r="AC162" s="113"/>
      <c r="AD162" s="113"/>
      <c r="AE162" s="113"/>
      <c r="AF162" s="113"/>
      <c r="AG162" s="113"/>
      <c r="AH162" s="113"/>
      <c r="AI162" s="113"/>
      <c r="AJ162" s="113"/>
      <c r="AK162" s="113"/>
      <c r="AL162" s="113"/>
      <c r="AM162" s="113"/>
      <c r="AN162" s="113"/>
      <c r="AO162" s="113"/>
      <c r="AP162" s="113"/>
      <c r="AQ162" s="113"/>
      <c r="AR162" s="113"/>
      <c r="AS162" s="113"/>
      <c r="AT162" s="113"/>
      <c r="AU162" s="113"/>
      <c r="AV162" s="113"/>
      <c r="AW162" s="113"/>
      <c r="AX162" s="113"/>
      <c r="AY162" s="113"/>
      <c r="AZ162" s="113"/>
      <c r="BA162" s="113"/>
    </row>
    <row r="163" spans="1:53" ht="13.5" hidden="1" customHeight="1" x14ac:dyDescent="0.2">
      <c r="A163" s="111"/>
      <c r="B163" s="113"/>
      <c r="C163" s="113"/>
      <c r="D163" s="184"/>
      <c r="E163" s="113"/>
      <c r="F163" s="113"/>
      <c r="G163" s="113"/>
      <c r="H163" s="113"/>
      <c r="I163" s="113"/>
      <c r="J163" s="113"/>
      <c r="K163" s="113"/>
      <c r="L163" s="113"/>
      <c r="M163" s="113"/>
      <c r="N163" s="113"/>
      <c r="O163" s="113"/>
      <c r="P163" s="113"/>
      <c r="Q163" s="113"/>
      <c r="R163" s="113"/>
      <c r="S163" s="113"/>
      <c r="T163" s="113"/>
      <c r="U163" s="113"/>
      <c r="V163" s="115"/>
      <c r="W163" s="113"/>
      <c r="X163" s="113"/>
      <c r="Y163" s="113"/>
      <c r="Z163" s="113"/>
      <c r="AA163" s="113"/>
      <c r="AB163" s="113"/>
      <c r="AC163" s="113"/>
      <c r="AD163" s="113"/>
      <c r="AE163" s="113"/>
      <c r="AF163" s="113"/>
      <c r="AG163" s="113"/>
      <c r="AH163" s="113"/>
      <c r="AI163" s="113"/>
      <c r="AJ163" s="113"/>
      <c r="AK163" s="113"/>
      <c r="AL163" s="113"/>
      <c r="AM163" s="113"/>
      <c r="AN163" s="113"/>
      <c r="AO163" s="113"/>
      <c r="AP163" s="113"/>
      <c r="AQ163" s="113"/>
      <c r="AR163" s="113"/>
      <c r="AS163" s="113"/>
      <c r="AT163" s="113"/>
      <c r="AU163" s="113"/>
      <c r="AV163" s="113"/>
      <c r="AW163" s="113"/>
      <c r="AX163" s="113"/>
      <c r="AY163" s="113"/>
      <c r="AZ163" s="113"/>
      <c r="BA163" s="113"/>
    </row>
    <row r="164" spans="1:53" ht="13.5" hidden="1" customHeight="1" x14ac:dyDescent="0.2">
      <c r="A164" s="111"/>
      <c r="B164" s="113"/>
      <c r="C164" s="113"/>
      <c r="D164" s="184"/>
      <c r="E164" s="113"/>
      <c r="F164" s="113"/>
      <c r="G164" s="113"/>
      <c r="H164" s="113"/>
      <c r="I164" s="113"/>
      <c r="J164" s="113"/>
      <c r="K164" s="113"/>
      <c r="L164" s="113"/>
      <c r="M164" s="113"/>
      <c r="N164" s="113"/>
      <c r="O164" s="113"/>
      <c r="P164" s="113"/>
      <c r="Q164" s="113"/>
      <c r="R164" s="113"/>
      <c r="S164" s="113"/>
      <c r="T164" s="113"/>
      <c r="U164" s="113"/>
      <c r="V164" s="115"/>
      <c r="W164" s="113"/>
      <c r="X164" s="113"/>
      <c r="Y164" s="113"/>
      <c r="Z164" s="113"/>
      <c r="AA164" s="113"/>
      <c r="AB164" s="113"/>
      <c r="AC164" s="113"/>
      <c r="AD164" s="113"/>
      <c r="AE164" s="113"/>
      <c r="AF164" s="113"/>
      <c r="AG164" s="113"/>
      <c r="AH164" s="113"/>
      <c r="AI164" s="113"/>
      <c r="AJ164" s="113"/>
      <c r="AK164" s="113"/>
      <c r="AL164" s="113"/>
      <c r="AM164" s="113"/>
      <c r="AN164" s="113"/>
      <c r="AO164" s="113"/>
      <c r="AP164" s="113"/>
      <c r="AQ164" s="113"/>
      <c r="AR164" s="113"/>
      <c r="AS164" s="113"/>
      <c r="AT164" s="113"/>
      <c r="AU164" s="113"/>
      <c r="AV164" s="113"/>
      <c r="AW164" s="113"/>
      <c r="AX164" s="113"/>
      <c r="AY164" s="113"/>
      <c r="AZ164" s="113"/>
      <c r="BA164" s="113"/>
    </row>
    <row r="165" spans="1:53" ht="13.5" hidden="1" customHeight="1" x14ac:dyDescent="0.2">
      <c r="A165" s="111"/>
      <c r="B165" s="113"/>
      <c r="C165" s="113"/>
      <c r="D165" s="184"/>
      <c r="E165" s="113"/>
      <c r="F165" s="113"/>
      <c r="G165" s="113"/>
      <c r="H165" s="113"/>
      <c r="I165" s="113"/>
      <c r="J165" s="113"/>
      <c r="K165" s="113"/>
      <c r="L165" s="113"/>
      <c r="M165" s="113"/>
      <c r="N165" s="113"/>
      <c r="O165" s="113"/>
      <c r="P165" s="113"/>
      <c r="Q165" s="113"/>
      <c r="R165" s="113"/>
      <c r="S165" s="113"/>
      <c r="T165" s="113"/>
      <c r="U165" s="113"/>
      <c r="V165" s="115"/>
      <c r="W165" s="113"/>
      <c r="X165" s="113"/>
      <c r="Y165" s="113"/>
      <c r="Z165" s="113"/>
      <c r="AA165" s="113"/>
      <c r="AB165" s="113"/>
      <c r="AC165" s="113"/>
      <c r="AD165" s="113"/>
      <c r="AE165" s="113"/>
      <c r="AF165" s="113"/>
      <c r="AG165" s="113"/>
      <c r="AH165" s="113"/>
      <c r="AI165" s="113"/>
      <c r="AJ165" s="113"/>
      <c r="AK165" s="113"/>
      <c r="AL165" s="113"/>
      <c r="AM165" s="113"/>
      <c r="AN165" s="113"/>
      <c r="AO165" s="113"/>
      <c r="AP165" s="113"/>
      <c r="AQ165" s="113"/>
      <c r="AR165" s="113"/>
      <c r="AS165" s="113"/>
      <c r="AT165" s="113"/>
      <c r="AU165" s="113"/>
      <c r="AV165" s="113"/>
      <c r="AW165" s="113"/>
      <c r="AX165" s="113"/>
      <c r="AY165" s="113"/>
      <c r="AZ165" s="113"/>
      <c r="BA165" s="113"/>
    </row>
    <row r="166" spans="1:53" x14ac:dyDescent="0.2">
      <c r="B166" s="113"/>
      <c r="C166" s="113"/>
      <c r="D166" s="184"/>
      <c r="E166" s="113"/>
      <c r="F166" s="113"/>
      <c r="G166" s="113"/>
      <c r="H166" s="113"/>
      <c r="I166" s="113"/>
      <c r="J166" s="113"/>
      <c r="K166" s="113"/>
      <c r="L166" s="113"/>
      <c r="M166" s="113"/>
      <c r="N166" s="113"/>
      <c r="O166" s="113"/>
      <c r="P166" s="113"/>
      <c r="Q166" s="113"/>
      <c r="R166" s="113"/>
      <c r="S166" s="113"/>
      <c r="T166" s="113"/>
      <c r="U166" s="113"/>
      <c r="V166" s="115"/>
      <c r="W166" s="113"/>
      <c r="X166" s="113"/>
      <c r="Y166" s="113"/>
      <c r="Z166" s="113"/>
      <c r="AA166" s="113"/>
      <c r="AB166" s="113"/>
      <c r="AC166" s="113"/>
      <c r="AD166" s="113"/>
      <c r="AE166" s="113"/>
      <c r="AF166" s="113"/>
      <c r="AG166" s="113"/>
      <c r="AH166" s="113"/>
      <c r="AI166" s="113"/>
      <c r="AJ166" s="113"/>
      <c r="AK166" s="113"/>
      <c r="AL166" s="113"/>
      <c r="AM166" s="113"/>
      <c r="AN166" s="113"/>
      <c r="AO166" s="113"/>
      <c r="AP166" s="113"/>
      <c r="AQ166" s="113"/>
      <c r="AR166" s="113"/>
      <c r="AS166" s="113"/>
      <c r="AT166" s="113"/>
      <c r="AU166" s="113"/>
      <c r="AV166" s="113"/>
      <c r="AW166" s="113"/>
      <c r="AX166" s="113"/>
      <c r="AY166" s="113"/>
      <c r="AZ166" s="113"/>
      <c r="BA166" s="113"/>
    </row>
    <row r="167" spans="1:53" x14ac:dyDescent="0.2">
      <c r="B167" s="113"/>
      <c r="C167" s="113"/>
      <c r="D167" s="184"/>
      <c r="E167" s="113"/>
      <c r="F167" s="113"/>
      <c r="G167" s="113"/>
      <c r="H167" s="113"/>
      <c r="I167" s="113"/>
      <c r="J167" s="113"/>
      <c r="K167" s="113"/>
      <c r="L167" s="113"/>
      <c r="M167" s="113"/>
      <c r="N167" s="113"/>
      <c r="O167" s="113"/>
      <c r="P167" s="113"/>
      <c r="Q167" s="113"/>
      <c r="R167" s="113"/>
      <c r="S167" s="113"/>
      <c r="T167" s="113"/>
      <c r="U167" s="113"/>
      <c r="V167" s="115"/>
      <c r="W167" s="113"/>
      <c r="X167" s="113"/>
      <c r="Y167" s="113"/>
      <c r="Z167" s="113"/>
      <c r="AA167" s="113"/>
      <c r="AB167" s="113"/>
      <c r="AC167" s="113"/>
      <c r="AD167" s="113"/>
      <c r="AE167" s="113"/>
      <c r="AF167" s="113"/>
      <c r="AG167" s="113"/>
      <c r="AH167" s="113"/>
      <c r="AI167" s="113"/>
      <c r="AJ167" s="113"/>
      <c r="AK167" s="113"/>
      <c r="AL167" s="113"/>
      <c r="AM167" s="113"/>
      <c r="AN167" s="113"/>
      <c r="AO167" s="113"/>
      <c r="AP167" s="113"/>
      <c r="AQ167" s="113"/>
      <c r="AR167" s="113"/>
      <c r="AS167" s="113"/>
      <c r="AT167" s="113"/>
      <c r="AU167" s="113"/>
      <c r="AV167" s="113"/>
      <c r="AW167" s="113"/>
      <c r="AX167" s="113"/>
      <c r="AY167" s="113"/>
      <c r="AZ167" s="113"/>
      <c r="BA167" s="113"/>
    </row>
    <row r="168" spans="1:53" x14ac:dyDescent="0.2">
      <c r="B168" s="113"/>
      <c r="C168" s="113"/>
      <c r="D168" s="184"/>
      <c r="E168" s="113"/>
      <c r="F168" s="113"/>
      <c r="G168" s="113"/>
      <c r="H168" s="113"/>
      <c r="I168" s="113"/>
      <c r="J168" s="113"/>
      <c r="K168" s="113"/>
      <c r="L168" s="113"/>
      <c r="M168" s="113"/>
      <c r="N168" s="113"/>
      <c r="O168" s="113"/>
      <c r="P168" s="113"/>
      <c r="Q168" s="113"/>
      <c r="R168" s="113"/>
      <c r="S168" s="113"/>
      <c r="T168" s="113"/>
      <c r="U168" s="113"/>
      <c r="V168" s="115"/>
      <c r="W168" s="113"/>
      <c r="X168" s="113"/>
      <c r="Y168" s="113"/>
      <c r="Z168" s="113"/>
      <c r="AA168" s="113"/>
      <c r="AB168" s="113"/>
      <c r="AC168" s="113"/>
      <c r="AD168" s="113"/>
      <c r="AE168" s="113"/>
      <c r="AF168" s="113"/>
      <c r="AG168" s="113"/>
      <c r="AH168" s="113"/>
      <c r="AI168" s="113"/>
      <c r="AJ168" s="113"/>
      <c r="AK168" s="113"/>
      <c r="AL168" s="113"/>
      <c r="AM168" s="113"/>
      <c r="AN168" s="113"/>
      <c r="AO168" s="113"/>
      <c r="AP168" s="113"/>
      <c r="AQ168" s="113"/>
      <c r="AR168" s="113"/>
      <c r="AS168" s="113"/>
      <c r="AT168" s="113"/>
      <c r="AU168" s="113"/>
      <c r="AV168" s="113"/>
      <c r="AW168" s="113"/>
      <c r="AX168" s="113"/>
      <c r="AY168" s="113"/>
      <c r="AZ168" s="113"/>
      <c r="BA168" s="113"/>
    </row>
    <row r="169" spans="1:53" x14ac:dyDescent="0.2">
      <c r="B169" s="113"/>
      <c r="C169" s="113"/>
      <c r="D169" s="184"/>
      <c r="E169" s="113"/>
      <c r="F169" s="113"/>
      <c r="G169" s="113"/>
      <c r="H169" s="113"/>
      <c r="I169" s="113"/>
      <c r="J169" s="113"/>
      <c r="K169" s="113"/>
      <c r="L169" s="113"/>
      <c r="M169" s="113"/>
      <c r="N169" s="113"/>
      <c r="O169" s="113"/>
      <c r="P169" s="113"/>
      <c r="Q169" s="113"/>
      <c r="R169" s="113"/>
      <c r="S169" s="113"/>
      <c r="T169" s="113"/>
      <c r="U169" s="113"/>
      <c r="V169" s="115"/>
      <c r="W169" s="113"/>
      <c r="X169" s="113"/>
      <c r="Y169" s="113"/>
      <c r="Z169" s="113"/>
      <c r="AA169" s="113"/>
      <c r="AB169" s="113"/>
      <c r="AC169" s="113"/>
      <c r="AD169" s="113"/>
      <c r="AE169" s="113"/>
      <c r="AF169" s="113"/>
      <c r="AG169" s="113"/>
      <c r="AH169" s="113"/>
      <c r="AI169" s="113"/>
      <c r="AJ169" s="113"/>
      <c r="AK169" s="113"/>
      <c r="AL169" s="113"/>
      <c r="AM169" s="113"/>
      <c r="AN169" s="113"/>
      <c r="AO169" s="113"/>
      <c r="AP169" s="113"/>
      <c r="AQ169" s="113"/>
      <c r="AR169" s="113"/>
      <c r="AS169" s="113"/>
      <c r="AT169" s="113"/>
      <c r="AU169" s="113"/>
      <c r="AV169" s="113"/>
      <c r="AW169" s="113"/>
      <c r="AX169" s="113"/>
      <c r="AY169" s="113"/>
      <c r="AZ169" s="113"/>
      <c r="BA169" s="113"/>
    </row>
    <row r="170" spans="1:53" x14ac:dyDescent="0.2">
      <c r="B170" s="113"/>
      <c r="C170" s="113"/>
      <c r="D170" s="184"/>
      <c r="E170" s="113"/>
      <c r="F170" s="113"/>
      <c r="G170" s="113"/>
      <c r="H170" s="113"/>
      <c r="I170" s="113"/>
      <c r="J170" s="113"/>
      <c r="K170" s="113"/>
      <c r="L170" s="113"/>
      <c r="M170" s="113"/>
      <c r="N170" s="113"/>
      <c r="O170" s="113"/>
      <c r="P170" s="113"/>
      <c r="Q170" s="113"/>
      <c r="R170" s="113"/>
      <c r="S170" s="113"/>
      <c r="T170" s="113"/>
      <c r="U170" s="113"/>
      <c r="V170" s="115"/>
      <c r="W170" s="113"/>
      <c r="X170" s="113"/>
      <c r="Y170" s="113"/>
      <c r="Z170" s="113"/>
      <c r="AA170" s="113"/>
      <c r="AB170" s="113"/>
      <c r="AC170" s="113"/>
      <c r="AD170" s="113"/>
      <c r="AE170" s="113"/>
      <c r="AF170" s="113"/>
      <c r="AG170" s="113"/>
      <c r="AH170" s="113"/>
      <c r="AI170" s="113"/>
      <c r="AJ170" s="113"/>
      <c r="AK170" s="113"/>
      <c r="AL170" s="113"/>
      <c r="AM170" s="113"/>
      <c r="AN170" s="113"/>
      <c r="AO170" s="113"/>
      <c r="AP170" s="113"/>
      <c r="AQ170" s="113"/>
      <c r="AR170" s="113"/>
      <c r="AS170" s="113"/>
      <c r="AT170" s="113"/>
      <c r="AU170" s="113"/>
      <c r="AV170" s="113"/>
      <c r="AW170" s="113"/>
      <c r="AX170" s="113"/>
      <c r="AY170" s="113"/>
      <c r="AZ170" s="113"/>
      <c r="BA170" s="113"/>
    </row>
  </sheetData>
  <sheetProtection formatRows="0"/>
  <dataConsolidate/>
  <mergeCells count="71">
    <mergeCell ref="F38:U38"/>
    <mergeCell ref="F39:U39"/>
    <mergeCell ref="C55:T61"/>
    <mergeCell ref="C68:T103"/>
    <mergeCell ref="B107:U107"/>
    <mergeCell ref="B65:U65"/>
    <mergeCell ref="F33:U33"/>
    <mergeCell ref="F34:U34"/>
    <mergeCell ref="F35:U35"/>
    <mergeCell ref="F36:U36"/>
    <mergeCell ref="F37:U37"/>
    <mergeCell ref="F28:U28"/>
    <mergeCell ref="F29:U29"/>
    <mergeCell ref="F30:U30"/>
    <mergeCell ref="F31:U31"/>
    <mergeCell ref="F32:U32"/>
    <mergeCell ref="F23:U23"/>
    <mergeCell ref="F24:U24"/>
    <mergeCell ref="F25:U25"/>
    <mergeCell ref="F26:U26"/>
    <mergeCell ref="F27:U27"/>
    <mergeCell ref="F18:U18"/>
    <mergeCell ref="F19:U19"/>
    <mergeCell ref="F20:U20"/>
    <mergeCell ref="F21:U21"/>
    <mergeCell ref="F22:U22"/>
    <mergeCell ref="V11:V13"/>
    <mergeCell ref="F14:U14"/>
    <mergeCell ref="F15:U15"/>
    <mergeCell ref="F16:U16"/>
    <mergeCell ref="F17:U17"/>
    <mergeCell ref="O7:T7"/>
    <mergeCell ref="E7:I7"/>
    <mergeCell ref="L7:M7"/>
    <mergeCell ref="T9:U9"/>
    <mergeCell ref="B11:B13"/>
    <mergeCell ref="C11:C13"/>
    <mergeCell ref="D9:E9"/>
    <mergeCell ref="F9:G9"/>
    <mergeCell ref="H9:J9"/>
    <mergeCell ref="N9:O9"/>
    <mergeCell ref="P9:Q9"/>
    <mergeCell ref="R9:S9"/>
    <mergeCell ref="D11:D13"/>
    <mergeCell ref="E11:E13"/>
    <mergeCell ref="F11:U13"/>
    <mergeCell ref="B5:C5"/>
    <mergeCell ref="D5:G5"/>
    <mergeCell ref="I5:L5"/>
    <mergeCell ref="B6:C6"/>
    <mergeCell ref="B4:C4"/>
    <mergeCell ref="D4:U4"/>
    <mergeCell ref="O6:U6"/>
    <mergeCell ref="E6:J6"/>
    <mergeCell ref="K6:M6"/>
    <mergeCell ref="Q2:U2"/>
    <mergeCell ref="B3:C3"/>
    <mergeCell ref="D3:F3"/>
    <mergeCell ref="G3:H3"/>
    <mergeCell ref="I3:P3"/>
    <mergeCell ref="C111:T117"/>
    <mergeCell ref="F40:U40"/>
    <mergeCell ref="F41:U41"/>
    <mergeCell ref="F42:U42"/>
    <mergeCell ref="F43:U43"/>
    <mergeCell ref="F44:U44"/>
    <mergeCell ref="B45:N45"/>
    <mergeCell ref="B46:O46"/>
    <mergeCell ref="B48:C48"/>
    <mergeCell ref="B52:U52"/>
    <mergeCell ref="B108:T108"/>
  </mergeCells>
  <phoneticPr fontId="13"/>
  <conditionalFormatting sqref="D14:F44">
    <cfRule type="expression" dxfId="26" priority="2" stopIfTrue="1">
      <formula>OR($C14="休み",$C14="欠勤",TRIM($C14=""))</formula>
    </cfRule>
    <cfRule type="expression" dxfId="25" priority="3" stopIfTrue="1">
      <formula>OR($C14="休み",$C14="欠勤",TRIM($C14=""))</formula>
    </cfRule>
  </conditionalFormatting>
  <conditionalFormatting sqref="F14:F44">
    <cfRule type="expression" dxfId="24" priority="4" stopIfTrue="1">
      <formula>AND(OR($D14:$E14&lt;&gt;""),$F14="",$C14="勤務")</formula>
    </cfRule>
  </conditionalFormatting>
  <conditionalFormatting sqref="E14:F44">
    <cfRule type="expression" dxfId="23" priority="1" stopIfTrue="1">
      <formula>$C14="年休"</formula>
    </cfRule>
  </conditionalFormatting>
  <dataValidations xWindow="346" yWindow="375" count="7">
    <dataValidation type="list" allowBlank="1" showInputMessage="1" showErrorMessage="1" promptTitle="日毎に、勤務区分を選択してください" prompt="①勤務区分を、プルダウンリストから選択してください。（セル右上の下向きの矢印をクリックすると「リスト」が表示されます。）_x000d__x000a_" sqref="C14:C44" xr:uid="{033B495C-CA8E-45B5-997F-47724A33289D}">
      <formula1>"勤務,年休,欠勤,休み,,"</formula1>
    </dataValidation>
    <dataValidation type="list" allowBlank="1" showInputMessage="1" showErrorMessage="1" sqref="P9:Q9" xr:uid="{543610EE-F0D7-43A3-B888-6A32A81B3A73}">
      <formula1>"時間,率"</formula1>
    </dataValidation>
    <dataValidation type="list" allowBlank="1" showInputMessage="1" showErrorMessage="1" errorTitle="選択エラー" error="リストから選択して下さい" promptTitle="所定労働時間外の賃金等の支払いを受けていますか。" prompt="[有]/[無]から、選んでください。割増手当の有無にかかわらず賃金の支払いを受けている場合には「有」を選択してください。" sqref="T9:U9" xr:uid="{14DFAB61-D766-4A24-ACF1-3D57BF3F9EA0}">
      <formula1>"有,無"</formula1>
    </dataValidation>
    <dataValidation imeMode="disabled" allowBlank="1" showErrorMessage="1" promptTitle="■委託業務に従事した時間帯を入力してください" prompt="①従事した時間帯を「時間内従事時間数」及び「時間外従事時間数」に記入してください。_x000d__x000a__x000d__x000a_②従事時間数を入力する時は、時間入力の後ろに「：」コロンをつけてください。_x000d__x000a__x000d__x000a_③記入時間が、出勤簿等と整合していることを確認してください。" sqref="D14:E44" xr:uid="{2EE065F8-D70C-47FF-A0E6-A101F10806C8}"/>
    <dataValidation allowBlank="1" showErrorMessage="1" prompt="改行する時は、_x000d__x000a_【ALT】キー と_x000d__x000a_【Enter】キー を_x000d__x000a_同時に押してください。_x000d__x000a_入力できる最大文字数は_x000d__x000a_全角で60文字x7行です。" sqref="C54:T62 C110:T118" xr:uid="{9C1A1F4E-E0F6-43FE-A809-69FF0126627E}"/>
    <dataValidation allowBlank="1" showErrorMessage="1" prompt="改行する時は、_x000d__x000a_【ALT】キー と_x000d__x000a_【Enter】キー を_x000d__x000a_同時に押してください。_x000d__x000a_入力できる最大文字数は_x000d__x000a_全角で60文字x40行です。" sqref="C67:T104" xr:uid="{EE3D896D-0FE7-4AEB-91EB-BDAABF45A906}"/>
    <dataValidation allowBlank="1" showErrorMessage="1" promptTitle="■従事した委託業務の内容を入力してください。" prompt="(入力上の注意）_x000d__x000a_①記入の際、内容を｢○○実験」や「○○学会出席」だけではなく、委託研究との関係が具体的にイメージできるような内容を書き加えてください。_x000d__x000a__x000d__x000a_②記入した内容が、「出勤簿」、「実験メモ」又は「出張/業務報告書」等の内容・事実関係と整合していることを確認してください。" sqref="F14:U44" xr:uid="{5C9BDC31-9CCD-4E6C-86A2-F9B70618466E}"/>
  </dataValidations>
  <printOptions verticalCentered="1"/>
  <pageMargins left="0.78740157480314965" right="0.19685039370078741" top="0.47244094488188981" bottom="0.39370078740157483" header="0.19685039370078741" footer="0.31496062992125984"/>
  <pageSetup paperSize="9" scale="4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08">
    <tabColor rgb="FFFFFF00"/>
    <pageSetUpPr fitToPage="1"/>
  </sheetPr>
  <dimension ref="A1:BA170"/>
  <sheetViews>
    <sheetView view="pageBreakPreview" topLeftCell="B1" zoomScale="70" zoomScaleNormal="71" zoomScaleSheetLayoutView="70" zoomScalePageLayoutView="25" workbookViewId="0">
      <selection activeCell="F35" sqref="F35:U35"/>
    </sheetView>
  </sheetViews>
  <sheetFormatPr defaultColWidth="9.26953125" defaultRowHeight="22" x14ac:dyDescent="0.2"/>
  <cols>
    <col min="1" max="1" width="10.36328125" style="195" hidden="1" customWidth="1"/>
    <col min="2" max="2" width="14.6328125" style="191" customWidth="1"/>
    <col min="3" max="3" width="10.6328125" style="191" customWidth="1"/>
    <col min="4" max="4" width="10.36328125" style="196" customWidth="1"/>
    <col min="5" max="21" width="10.36328125" style="191" customWidth="1"/>
    <col min="22" max="22" width="8.6328125" style="197" customWidth="1"/>
    <col min="23" max="49" width="14.26953125" style="191" hidden="1" customWidth="1"/>
    <col min="50" max="52" width="0" style="191" hidden="1" customWidth="1"/>
    <col min="53" max="16384" width="9.26953125" style="191"/>
  </cols>
  <sheetData>
    <row r="1" spans="1:53" s="187" customFormat="1" ht="39.75" customHeight="1" x14ac:dyDescent="0.2">
      <c r="A1" s="94"/>
      <c r="B1" s="198" t="s">
        <v>189</v>
      </c>
      <c r="C1" s="236"/>
      <c r="E1" s="98"/>
      <c r="F1" s="199"/>
      <c r="G1" s="200"/>
      <c r="H1" s="204"/>
      <c r="I1" s="200" t="s">
        <v>46</v>
      </c>
      <c r="J1" s="199"/>
      <c r="K1" s="200"/>
      <c r="L1" s="200" t="s">
        <v>52</v>
      </c>
      <c r="M1" s="200"/>
      <c r="N1" s="200" t="s">
        <v>181</v>
      </c>
      <c r="O1" s="200"/>
      <c r="P1" s="200"/>
      <c r="Q1" s="201"/>
      <c r="R1" s="202"/>
      <c r="S1" s="203"/>
      <c r="T1" s="203"/>
      <c r="U1" s="203"/>
      <c r="V1" s="100"/>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row>
    <row r="2" spans="1:53" s="187" customFormat="1" ht="20.25" customHeight="1" x14ac:dyDescent="0.5">
      <c r="A2" s="94"/>
      <c r="B2" s="99"/>
      <c r="C2" s="99"/>
      <c r="D2" s="97"/>
      <c r="E2" s="99"/>
      <c r="F2" s="99"/>
      <c r="G2" s="99"/>
      <c r="H2" s="99"/>
      <c r="I2" s="99"/>
      <c r="J2" s="99"/>
      <c r="K2" s="99"/>
      <c r="L2" s="99"/>
      <c r="M2" s="99"/>
      <c r="N2" s="99"/>
      <c r="O2" s="99"/>
      <c r="P2" s="99"/>
      <c r="Q2" s="367"/>
      <c r="R2" s="367"/>
      <c r="S2" s="367"/>
      <c r="T2" s="367"/>
      <c r="U2" s="367"/>
      <c r="V2" s="100"/>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row>
    <row r="3" spans="1:53" s="187" customFormat="1" ht="35.25" customHeight="1" x14ac:dyDescent="0.2">
      <c r="A3" s="103"/>
      <c r="B3" s="363" t="s">
        <v>40</v>
      </c>
      <c r="C3" s="363"/>
      <c r="D3" s="368" t="str">
        <f>IF(工数集計表!C5&lt;&gt;"",工数集計表!C5,"")</f>
        <v/>
      </c>
      <c r="E3" s="368"/>
      <c r="F3" s="368"/>
      <c r="G3" s="363" t="s">
        <v>182</v>
      </c>
      <c r="H3" s="363"/>
      <c r="I3" s="370" t="str">
        <f>IF(工数集計表!C8&lt;&gt;"",工数集計表!C8,"")</f>
        <v>××××株式会社</v>
      </c>
      <c r="J3" s="370"/>
      <c r="K3" s="370"/>
      <c r="L3" s="370"/>
      <c r="M3" s="370"/>
      <c r="N3" s="370"/>
      <c r="O3" s="370"/>
      <c r="P3" s="370"/>
      <c r="Q3" s="99"/>
      <c r="R3" s="99"/>
      <c r="S3" s="99"/>
      <c r="T3" s="99"/>
      <c r="U3" s="99"/>
      <c r="V3" s="104"/>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row>
    <row r="4" spans="1:53" s="187" customFormat="1" ht="35.25" customHeight="1" x14ac:dyDescent="0.2">
      <c r="A4" s="103"/>
      <c r="B4" s="363" t="s">
        <v>184</v>
      </c>
      <c r="C4" s="363"/>
      <c r="D4" s="370" t="str">
        <f>IF(工数集計表!C6&lt;&gt;"",工数集計表!C6,"")</f>
        <v>○○○○○○○○○○○○</v>
      </c>
      <c r="E4" s="370"/>
      <c r="F4" s="370"/>
      <c r="G4" s="370"/>
      <c r="H4" s="370"/>
      <c r="I4" s="370"/>
      <c r="J4" s="370"/>
      <c r="K4" s="370"/>
      <c r="L4" s="370"/>
      <c r="M4" s="370"/>
      <c r="N4" s="370"/>
      <c r="O4" s="370"/>
      <c r="P4" s="370"/>
      <c r="Q4" s="370"/>
      <c r="R4" s="370"/>
      <c r="S4" s="370"/>
      <c r="T4" s="370"/>
      <c r="U4" s="370"/>
      <c r="V4" s="105"/>
      <c r="W4" s="186"/>
      <c r="X4" s="186"/>
      <c r="Y4" s="186"/>
      <c r="Z4" s="186"/>
      <c r="AA4" s="186"/>
      <c r="AB4" s="186"/>
      <c r="AC4" s="186"/>
      <c r="AD4" s="186"/>
      <c r="AE4" s="186"/>
      <c r="AF4" s="186"/>
      <c r="AG4" s="186"/>
      <c r="AH4" s="186"/>
      <c r="AI4" s="186"/>
      <c r="AJ4" s="186"/>
      <c r="AK4" s="186"/>
      <c r="AL4" s="186"/>
      <c r="AM4" s="186"/>
      <c r="AN4" s="186"/>
      <c r="AO4" s="186"/>
      <c r="AP4" s="186"/>
      <c r="AQ4" s="186"/>
      <c r="AR4" s="186"/>
      <c r="AS4" s="186"/>
      <c r="AT4" s="186"/>
      <c r="AU4" s="186"/>
      <c r="AV4" s="186"/>
      <c r="AW4" s="186"/>
    </row>
    <row r="5" spans="1:53" s="187" customFormat="1" ht="35.25" customHeight="1" x14ac:dyDescent="0.2">
      <c r="A5" s="103"/>
      <c r="B5" s="363" t="s">
        <v>47</v>
      </c>
      <c r="C5" s="363"/>
      <c r="D5" s="364" t="str">
        <f>IF(工数集計表!C9&lt;&gt;"",工数集計表!C9,"")</f>
        <v>令和　年　月　日</v>
      </c>
      <c r="E5" s="364"/>
      <c r="F5" s="364"/>
      <c r="G5" s="364"/>
      <c r="H5" s="106" t="s">
        <v>48</v>
      </c>
      <c r="I5" s="364" t="str">
        <f>IF(工数集計表!G9&lt;&gt;"",工数集計表!G9,"")</f>
        <v>令和　年　月　日</v>
      </c>
      <c r="J5" s="364"/>
      <c r="K5" s="364"/>
      <c r="L5" s="364"/>
      <c r="M5" s="99"/>
      <c r="N5" s="99"/>
      <c r="O5" s="99"/>
      <c r="P5" s="99"/>
      <c r="Q5" s="99"/>
      <c r="R5" s="99"/>
      <c r="S5" s="99"/>
      <c r="T5" s="99"/>
      <c r="U5" s="99"/>
      <c r="V5" s="105"/>
      <c r="W5" s="186"/>
      <c r="X5" s="186"/>
      <c r="Y5" s="186"/>
      <c r="Z5" s="186"/>
      <c r="AA5" s="186"/>
      <c r="AB5" s="186"/>
      <c r="AC5" s="186"/>
      <c r="AD5" s="186"/>
      <c r="AE5" s="186"/>
      <c r="AF5" s="186"/>
      <c r="AG5" s="186"/>
      <c r="AH5" s="186"/>
      <c r="AI5" s="186"/>
      <c r="AJ5" s="186"/>
      <c r="AK5" s="186"/>
      <c r="AL5" s="186"/>
      <c r="AM5" s="186"/>
      <c r="AN5" s="186"/>
      <c r="AO5" s="186"/>
      <c r="AP5" s="186"/>
      <c r="AQ5" s="186"/>
      <c r="AR5" s="186"/>
      <c r="AS5" s="186"/>
      <c r="AT5" s="186"/>
      <c r="AU5" s="186"/>
      <c r="AV5" s="186"/>
      <c r="AW5" s="186"/>
    </row>
    <row r="6" spans="1:53" s="187" customFormat="1" ht="41.25" customHeight="1" x14ac:dyDescent="0.2">
      <c r="A6" s="103"/>
      <c r="B6" s="363" t="s">
        <v>49</v>
      </c>
      <c r="C6" s="363"/>
      <c r="D6" s="107" t="s">
        <v>3</v>
      </c>
      <c r="E6" s="365" t="str">
        <f>IF(ISBLANK('１０月'!E6:J6),"",'１０月'!E6:J6)</f>
        <v/>
      </c>
      <c r="F6" s="365"/>
      <c r="G6" s="365"/>
      <c r="H6" s="365"/>
      <c r="I6" s="365"/>
      <c r="J6" s="365"/>
      <c r="K6" s="394" t="str">
        <f>'１０月'!K6:M6</f>
        <v>　■従事状況の確認者：</v>
      </c>
      <c r="L6" s="395"/>
      <c r="M6" s="395"/>
      <c r="N6" s="107" t="s">
        <v>3</v>
      </c>
      <c r="O6" s="392" t="str">
        <f>IF(ISBLANK('１０月'!O6:U6),"",'１０月'!O6:U6)</f>
        <v/>
      </c>
      <c r="P6" s="392"/>
      <c r="Q6" s="392"/>
      <c r="R6" s="392"/>
      <c r="S6" s="392"/>
      <c r="T6" s="392"/>
      <c r="U6" s="392"/>
      <c r="V6" s="104"/>
      <c r="W6" s="186"/>
      <c r="X6" s="186"/>
      <c r="Y6" s="186"/>
      <c r="Z6" s="186"/>
      <c r="AA6" s="186"/>
      <c r="AB6" s="186"/>
      <c r="AC6" s="186"/>
      <c r="AD6" s="186"/>
      <c r="AE6" s="186"/>
      <c r="AF6" s="186"/>
      <c r="AG6" s="186"/>
      <c r="AH6" s="186"/>
      <c r="AI6" s="186"/>
      <c r="AJ6" s="186"/>
      <c r="AK6" s="186"/>
      <c r="AL6" s="186"/>
      <c r="AM6" s="186"/>
      <c r="AN6" s="186"/>
      <c r="AO6" s="186"/>
      <c r="AP6" s="186"/>
      <c r="AQ6" s="186"/>
      <c r="AR6" s="186"/>
      <c r="AS6" s="186"/>
      <c r="AT6" s="186"/>
      <c r="AU6" s="186"/>
      <c r="AV6" s="186"/>
      <c r="AW6" s="186"/>
    </row>
    <row r="7" spans="1:53" s="187" customFormat="1" ht="30" x14ac:dyDescent="0.2">
      <c r="A7" s="103"/>
      <c r="B7" s="99"/>
      <c r="C7" s="107"/>
      <c r="D7" s="107" t="s">
        <v>4</v>
      </c>
      <c r="E7" s="376">
        <f>IF(ISBLANK('１０月'!E7:I7),"",'１０月'!E7:I7)</f>
        <v>0</v>
      </c>
      <c r="F7" s="376"/>
      <c r="G7" s="376"/>
      <c r="H7" s="376"/>
      <c r="I7" s="376"/>
      <c r="J7" s="106"/>
      <c r="K7" s="108"/>
      <c r="L7" s="377"/>
      <c r="M7" s="377"/>
      <c r="N7" s="107" t="s">
        <v>4</v>
      </c>
      <c r="O7" s="376" t="str">
        <f>IF(ISBLANK('１０月'!O7:T7),"",'１０月'!O7:T7)</f>
        <v/>
      </c>
      <c r="P7" s="376"/>
      <c r="Q7" s="376"/>
      <c r="R7" s="376"/>
      <c r="S7" s="376"/>
      <c r="T7" s="376"/>
      <c r="U7" s="109" t="s">
        <v>61</v>
      </c>
      <c r="V7" s="104"/>
      <c r="W7" s="186"/>
      <c r="X7" s="186"/>
      <c r="Y7" s="186"/>
      <c r="Z7" s="189"/>
      <c r="AA7" s="186"/>
      <c r="AB7" s="186"/>
      <c r="AC7" s="186"/>
      <c r="AD7" s="186"/>
      <c r="AE7" s="186"/>
      <c r="AF7" s="186"/>
      <c r="AG7" s="186"/>
      <c r="AH7" s="186"/>
      <c r="AI7" s="186"/>
      <c r="AJ7" s="186"/>
      <c r="AK7" s="186"/>
      <c r="AL7" s="186"/>
      <c r="AM7" s="186"/>
      <c r="AN7" s="186"/>
      <c r="AO7" s="186"/>
      <c r="AP7" s="186"/>
      <c r="AQ7" s="186"/>
      <c r="AR7" s="186"/>
      <c r="AS7" s="186"/>
      <c r="AT7" s="186"/>
      <c r="AU7" s="186"/>
      <c r="AV7" s="186"/>
      <c r="AW7" s="186"/>
    </row>
    <row r="8" spans="1:53" s="187" customFormat="1" ht="29.25" customHeight="1" thickBot="1" x14ac:dyDescent="0.25">
      <c r="A8" s="103"/>
      <c r="B8" s="99"/>
      <c r="C8" s="107"/>
      <c r="D8" s="107"/>
      <c r="E8" s="107"/>
      <c r="F8" s="107"/>
      <c r="G8" s="107"/>
      <c r="H8" s="107"/>
      <c r="I8" s="107"/>
      <c r="J8" s="107"/>
      <c r="K8" s="99"/>
      <c r="L8" s="107"/>
      <c r="M8" s="99"/>
      <c r="N8" s="107"/>
      <c r="O8" s="107"/>
      <c r="P8" s="107"/>
      <c r="Q8" s="107"/>
      <c r="R8" s="107"/>
      <c r="S8" s="107"/>
      <c r="T8" s="107"/>
      <c r="U8" s="99"/>
      <c r="V8" s="104"/>
      <c r="W8" s="186"/>
      <c r="X8" s="186"/>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6"/>
      <c r="AW8" s="186"/>
    </row>
    <row r="9" spans="1:53" s="113" customFormat="1" ht="25.5" customHeight="1" thickBot="1" x14ac:dyDescent="0.25">
      <c r="A9" s="111"/>
      <c r="B9" s="112"/>
      <c r="D9" s="379" t="s">
        <v>37</v>
      </c>
      <c r="E9" s="380"/>
      <c r="F9" s="381">
        <f>工数集計表!C17</f>
        <v>0</v>
      </c>
      <c r="G9" s="372"/>
      <c r="H9" s="382"/>
      <c r="I9" s="382"/>
      <c r="J9" s="382"/>
      <c r="K9" s="99"/>
      <c r="L9" s="99"/>
      <c r="M9" s="114"/>
      <c r="N9" s="379" t="s">
        <v>70</v>
      </c>
      <c r="O9" s="383"/>
      <c r="P9" s="371" t="s">
        <v>158</v>
      </c>
      <c r="Q9" s="372"/>
      <c r="R9" s="379" t="s">
        <v>118</v>
      </c>
      <c r="S9" s="383"/>
      <c r="T9" s="384" t="s">
        <v>119</v>
      </c>
      <c r="U9" s="385"/>
      <c r="V9" s="115"/>
      <c r="W9" s="112"/>
    </row>
    <row r="10" spans="1:53" ht="22.5" thickBot="1" x14ac:dyDescent="0.25">
      <c r="A10" s="111"/>
      <c r="B10" s="112"/>
      <c r="C10" s="112"/>
      <c r="D10" s="116"/>
      <c r="E10" s="112"/>
      <c r="F10" s="112"/>
      <c r="G10" s="112"/>
      <c r="H10" s="112"/>
      <c r="I10" s="112"/>
      <c r="J10" s="112"/>
      <c r="K10" s="112"/>
      <c r="L10" s="112"/>
      <c r="M10" s="112"/>
      <c r="N10" s="112"/>
      <c r="O10" s="112"/>
      <c r="P10" s="112"/>
      <c r="Q10" s="112"/>
      <c r="R10" s="112"/>
      <c r="S10" s="112"/>
      <c r="T10" s="112"/>
      <c r="U10" s="112"/>
      <c r="V10" s="117"/>
      <c r="W10" s="190"/>
      <c r="X10" s="190"/>
      <c r="Y10" s="190"/>
      <c r="Z10" s="190"/>
      <c r="AA10" s="190"/>
      <c r="AB10" s="190"/>
      <c r="AC10" s="190"/>
      <c r="AD10" s="190"/>
      <c r="AE10" s="190"/>
      <c r="AF10" s="190"/>
      <c r="AG10" s="190"/>
      <c r="AH10" s="190"/>
      <c r="AI10" s="190"/>
      <c r="AJ10" s="190"/>
      <c r="AK10" s="190"/>
      <c r="AL10" s="190"/>
      <c r="AM10" s="190"/>
      <c r="AN10" s="190"/>
      <c r="AO10" s="190"/>
      <c r="AP10" s="190"/>
      <c r="AQ10" s="190"/>
      <c r="AR10" s="190"/>
      <c r="AS10" s="190"/>
      <c r="AT10" s="190"/>
      <c r="AU10" s="190"/>
      <c r="AV10" s="190"/>
      <c r="AW10" s="190"/>
    </row>
    <row r="11" spans="1:53" ht="24.75" customHeight="1" x14ac:dyDescent="0.2">
      <c r="A11" s="118"/>
      <c r="B11" s="357" t="s">
        <v>39</v>
      </c>
      <c r="C11" s="360" t="s">
        <v>1</v>
      </c>
      <c r="D11" s="373" t="s">
        <v>122</v>
      </c>
      <c r="E11" s="373" t="s">
        <v>123</v>
      </c>
      <c r="F11" s="386" t="s">
        <v>0</v>
      </c>
      <c r="G11" s="387"/>
      <c r="H11" s="387"/>
      <c r="I11" s="387"/>
      <c r="J11" s="387"/>
      <c r="K11" s="387"/>
      <c r="L11" s="387"/>
      <c r="M11" s="387"/>
      <c r="N11" s="387"/>
      <c r="O11" s="387"/>
      <c r="P11" s="387"/>
      <c r="Q11" s="387"/>
      <c r="R11" s="387"/>
      <c r="S11" s="387"/>
      <c r="T11" s="387"/>
      <c r="U11" s="388"/>
      <c r="V11" s="356"/>
      <c r="W11" s="112"/>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row>
    <row r="12" spans="1:53" ht="24.75" customHeight="1" x14ac:dyDescent="0.2">
      <c r="A12" s="118"/>
      <c r="B12" s="358"/>
      <c r="C12" s="361"/>
      <c r="D12" s="374"/>
      <c r="E12" s="374"/>
      <c r="F12" s="389"/>
      <c r="G12" s="390"/>
      <c r="H12" s="390"/>
      <c r="I12" s="390"/>
      <c r="J12" s="390"/>
      <c r="K12" s="390"/>
      <c r="L12" s="390"/>
      <c r="M12" s="390"/>
      <c r="N12" s="390"/>
      <c r="O12" s="390"/>
      <c r="P12" s="390"/>
      <c r="Q12" s="390"/>
      <c r="R12" s="390"/>
      <c r="S12" s="390"/>
      <c r="T12" s="390"/>
      <c r="U12" s="391"/>
      <c r="V12" s="356"/>
      <c r="W12" s="112"/>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row>
    <row r="13" spans="1:53" ht="24.75" customHeight="1" thickBot="1" x14ac:dyDescent="0.25">
      <c r="A13" s="118"/>
      <c r="B13" s="359"/>
      <c r="C13" s="362"/>
      <c r="D13" s="374"/>
      <c r="E13" s="374"/>
      <c r="F13" s="389"/>
      <c r="G13" s="390"/>
      <c r="H13" s="390"/>
      <c r="I13" s="390"/>
      <c r="J13" s="390"/>
      <c r="K13" s="390"/>
      <c r="L13" s="390"/>
      <c r="M13" s="390"/>
      <c r="N13" s="390"/>
      <c r="O13" s="390"/>
      <c r="P13" s="390"/>
      <c r="Q13" s="390"/>
      <c r="R13" s="390"/>
      <c r="S13" s="390"/>
      <c r="T13" s="390"/>
      <c r="U13" s="391"/>
      <c r="V13" s="356"/>
      <c r="W13" s="112"/>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row>
    <row r="14" spans="1:53" ht="38.25" customHeight="1" x14ac:dyDescent="0.2">
      <c r="A14" s="119"/>
      <c r="B14" s="250">
        <v>45597</v>
      </c>
      <c r="C14" s="235" t="s">
        <v>77</v>
      </c>
      <c r="D14" s="244"/>
      <c r="E14" s="245"/>
      <c r="F14" s="341" t="s">
        <v>61</v>
      </c>
      <c r="G14" s="341"/>
      <c r="H14" s="341"/>
      <c r="I14" s="341"/>
      <c r="J14" s="341"/>
      <c r="K14" s="341"/>
      <c r="L14" s="342"/>
      <c r="M14" s="341"/>
      <c r="N14" s="341"/>
      <c r="O14" s="341"/>
      <c r="P14" s="341"/>
      <c r="Q14" s="341"/>
      <c r="R14" s="341"/>
      <c r="S14" s="341"/>
      <c r="T14" s="341"/>
      <c r="U14" s="343"/>
      <c r="V14" s="122"/>
      <c r="W14" s="112"/>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row>
    <row r="15" spans="1:53" ht="38.25" customHeight="1" x14ac:dyDescent="0.2">
      <c r="A15" s="119" t="s">
        <v>61</v>
      </c>
      <c r="B15" s="252">
        <v>45598</v>
      </c>
      <c r="C15" s="235" t="s">
        <v>133</v>
      </c>
      <c r="D15" s="246"/>
      <c r="E15" s="247"/>
      <c r="F15" s="338"/>
      <c r="G15" s="338"/>
      <c r="H15" s="338"/>
      <c r="I15" s="338"/>
      <c r="J15" s="338"/>
      <c r="K15" s="338"/>
      <c r="L15" s="339"/>
      <c r="M15" s="338"/>
      <c r="N15" s="338"/>
      <c r="O15" s="338"/>
      <c r="P15" s="338"/>
      <c r="Q15" s="338"/>
      <c r="R15" s="338"/>
      <c r="S15" s="338"/>
      <c r="T15" s="338"/>
      <c r="U15" s="340"/>
      <c r="V15" s="122"/>
      <c r="W15" s="112"/>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row>
    <row r="16" spans="1:53" ht="38.25" customHeight="1" x14ac:dyDescent="0.2">
      <c r="A16" s="119"/>
      <c r="B16" s="255">
        <v>45599</v>
      </c>
      <c r="C16" s="235" t="s">
        <v>128</v>
      </c>
      <c r="D16" s="246"/>
      <c r="E16" s="247"/>
      <c r="F16" s="338" t="s">
        <v>61</v>
      </c>
      <c r="G16" s="338"/>
      <c r="H16" s="338"/>
      <c r="I16" s="338"/>
      <c r="J16" s="338"/>
      <c r="K16" s="338"/>
      <c r="L16" s="339"/>
      <c r="M16" s="338"/>
      <c r="N16" s="338"/>
      <c r="O16" s="338"/>
      <c r="P16" s="338"/>
      <c r="Q16" s="338"/>
      <c r="R16" s="338"/>
      <c r="S16" s="338"/>
      <c r="T16" s="338"/>
      <c r="U16" s="340"/>
      <c r="V16" s="122"/>
      <c r="W16" s="112"/>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row>
    <row r="17" spans="1:53" ht="38.25" customHeight="1" x14ac:dyDescent="0.2">
      <c r="A17" s="119"/>
      <c r="B17" s="256">
        <v>45600</v>
      </c>
      <c r="C17" s="235" t="s">
        <v>134</v>
      </c>
      <c r="D17" s="246"/>
      <c r="E17" s="247"/>
      <c r="F17" s="338" t="s">
        <v>61</v>
      </c>
      <c r="G17" s="338"/>
      <c r="H17" s="338"/>
      <c r="I17" s="338"/>
      <c r="J17" s="338"/>
      <c r="K17" s="338"/>
      <c r="L17" s="339"/>
      <c r="M17" s="338"/>
      <c r="N17" s="338"/>
      <c r="O17" s="338"/>
      <c r="P17" s="338"/>
      <c r="Q17" s="338"/>
      <c r="R17" s="338"/>
      <c r="S17" s="338"/>
      <c r="T17" s="338"/>
      <c r="U17" s="340"/>
      <c r="V17" s="122"/>
      <c r="W17" s="112"/>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3"/>
      <c r="BA17" s="113"/>
    </row>
    <row r="18" spans="1:53" ht="38.25" customHeight="1" x14ac:dyDescent="0.2">
      <c r="A18" s="119"/>
      <c r="B18" s="251">
        <v>45601</v>
      </c>
      <c r="C18" s="235" t="s">
        <v>77</v>
      </c>
      <c r="D18" s="246"/>
      <c r="E18" s="247"/>
      <c r="F18" s="338" t="s">
        <v>61</v>
      </c>
      <c r="G18" s="338"/>
      <c r="H18" s="338"/>
      <c r="I18" s="338"/>
      <c r="J18" s="338"/>
      <c r="K18" s="338"/>
      <c r="L18" s="339"/>
      <c r="M18" s="338"/>
      <c r="N18" s="338"/>
      <c r="O18" s="338"/>
      <c r="P18" s="338"/>
      <c r="Q18" s="338"/>
      <c r="R18" s="338"/>
      <c r="S18" s="338"/>
      <c r="T18" s="338"/>
      <c r="U18" s="340"/>
      <c r="V18" s="122"/>
      <c r="W18" s="112"/>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row>
    <row r="19" spans="1:53" ht="38.25" customHeight="1" x14ac:dyDescent="0.2">
      <c r="A19" s="119"/>
      <c r="B19" s="251">
        <v>45602</v>
      </c>
      <c r="C19" s="235" t="s">
        <v>77</v>
      </c>
      <c r="D19" s="246"/>
      <c r="E19" s="247"/>
      <c r="F19" s="338" t="s">
        <v>61</v>
      </c>
      <c r="G19" s="338"/>
      <c r="H19" s="338"/>
      <c r="I19" s="338"/>
      <c r="J19" s="338"/>
      <c r="K19" s="338"/>
      <c r="L19" s="339"/>
      <c r="M19" s="338"/>
      <c r="N19" s="338"/>
      <c r="O19" s="338"/>
      <c r="P19" s="338"/>
      <c r="Q19" s="338"/>
      <c r="R19" s="338"/>
      <c r="S19" s="338"/>
      <c r="T19" s="338"/>
      <c r="U19" s="340"/>
      <c r="V19" s="122"/>
      <c r="W19" s="112"/>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row>
    <row r="20" spans="1:53" ht="38.25" customHeight="1" x14ac:dyDescent="0.2">
      <c r="A20" s="119"/>
      <c r="B20" s="257">
        <v>45603</v>
      </c>
      <c r="C20" s="235" t="s">
        <v>77</v>
      </c>
      <c r="D20" s="246"/>
      <c r="E20" s="247"/>
      <c r="F20" s="338" t="s">
        <v>61</v>
      </c>
      <c r="G20" s="338"/>
      <c r="H20" s="338"/>
      <c r="I20" s="338"/>
      <c r="J20" s="338"/>
      <c r="K20" s="338"/>
      <c r="L20" s="339"/>
      <c r="M20" s="338"/>
      <c r="N20" s="338"/>
      <c r="O20" s="338"/>
      <c r="P20" s="338"/>
      <c r="Q20" s="338"/>
      <c r="R20" s="338"/>
      <c r="S20" s="338"/>
      <c r="T20" s="338"/>
      <c r="U20" s="340"/>
      <c r="V20" s="122"/>
      <c r="W20" s="112"/>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row>
    <row r="21" spans="1:53" ht="38.25" customHeight="1" x14ac:dyDescent="0.2">
      <c r="A21" s="119"/>
      <c r="B21" s="251">
        <v>45604</v>
      </c>
      <c r="C21" s="235" t="s">
        <v>77</v>
      </c>
      <c r="D21" s="246"/>
      <c r="E21" s="247"/>
      <c r="F21" s="338" t="s">
        <v>61</v>
      </c>
      <c r="G21" s="338"/>
      <c r="H21" s="338"/>
      <c r="I21" s="338"/>
      <c r="J21" s="338"/>
      <c r="K21" s="338"/>
      <c r="L21" s="339"/>
      <c r="M21" s="338"/>
      <c r="N21" s="338"/>
      <c r="O21" s="338"/>
      <c r="P21" s="338"/>
      <c r="Q21" s="338"/>
      <c r="R21" s="338"/>
      <c r="S21" s="338"/>
      <c r="T21" s="338"/>
      <c r="U21" s="340"/>
      <c r="V21" s="122"/>
      <c r="W21" s="112"/>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row>
    <row r="22" spans="1:53" ht="38.25" customHeight="1" x14ac:dyDescent="0.2">
      <c r="A22" s="119"/>
      <c r="B22" s="252">
        <v>45605</v>
      </c>
      <c r="C22" s="235" t="s">
        <v>133</v>
      </c>
      <c r="D22" s="246"/>
      <c r="E22" s="247"/>
      <c r="F22" s="338" t="s">
        <v>61</v>
      </c>
      <c r="G22" s="338"/>
      <c r="H22" s="338"/>
      <c r="I22" s="338"/>
      <c r="J22" s="338"/>
      <c r="K22" s="338"/>
      <c r="L22" s="339"/>
      <c r="M22" s="338"/>
      <c r="N22" s="338"/>
      <c r="O22" s="338"/>
      <c r="P22" s="338"/>
      <c r="Q22" s="338"/>
      <c r="R22" s="338"/>
      <c r="S22" s="338"/>
      <c r="T22" s="338"/>
      <c r="U22" s="340"/>
      <c r="V22" s="122"/>
      <c r="W22" s="112"/>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row>
    <row r="23" spans="1:53" ht="38.25" customHeight="1" x14ac:dyDescent="0.2">
      <c r="A23" s="119"/>
      <c r="B23" s="256">
        <v>45606</v>
      </c>
      <c r="C23" s="235" t="s">
        <v>133</v>
      </c>
      <c r="D23" s="246"/>
      <c r="E23" s="247"/>
      <c r="F23" s="338" t="s">
        <v>61</v>
      </c>
      <c r="G23" s="338"/>
      <c r="H23" s="338"/>
      <c r="I23" s="338"/>
      <c r="J23" s="338"/>
      <c r="K23" s="338"/>
      <c r="L23" s="339"/>
      <c r="M23" s="338"/>
      <c r="N23" s="338"/>
      <c r="O23" s="338"/>
      <c r="P23" s="338"/>
      <c r="Q23" s="338"/>
      <c r="R23" s="338"/>
      <c r="S23" s="338"/>
      <c r="T23" s="338"/>
      <c r="U23" s="340"/>
      <c r="V23" s="122"/>
      <c r="W23" s="112"/>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113"/>
      <c r="AY23" s="113"/>
      <c r="AZ23" s="113"/>
      <c r="BA23" s="113"/>
    </row>
    <row r="24" spans="1:53" ht="38.25" customHeight="1" x14ac:dyDescent="0.2">
      <c r="A24" s="119"/>
      <c r="B24" s="251">
        <v>45607</v>
      </c>
      <c r="C24" s="235" t="s">
        <v>77</v>
      </c>
      <c r="D24" s="246"/>
      <c r="E24" s="247"/>
      <c r="F24" s="338" t="s">
        <v>61</v>
      </c>
      <c r="G24" s="338"/>
      <c r="H24" s="338"/>
      <c r="I24" s="338"/>
      <c r="J24" s="338"/>
      <c r="K24" s="338"/>
      <c r="L24" s="339"/>
      <c r="M24" s="338"/>
      <c r="N24" s="338"/>
      <c r="O24" s="338"/>
      <c r="P24" s="338"/>
      <c r="Q24" s="338"/>
      <c r="R24" s="338"/>
      <c r="S24" s="338"/>
      <c r="T24" s="338"/>
      <c r="U24" s="340"/>
      <c r="V24" s="122"/>
      <c r="W24" s="112"/>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row>
    <row r="25" spans="1:53" ht="38.25" customHeight="1" x14ac:dyDescent="0.2">
      <c r="A25" s="119"/>
      <c r="B25" s="251">
        <v>45608</v>
      </c>
      <c r="C25" s="235" t="s">
        <v>77</v>
      </c>
      <c r="D25" s="246"/>
      <c r="E25" s="247"/>
      <c r="F25" s="338" t="s">
        <v>61</v>
      </c>
      <c r="G25" s="338"/>
      <c r="H25" s="338"/>
      <c r="I25" s="338"/>
      <c r="J25" s="338"/>
      <c r="K25" s="338"/>
      <c r="L25" s="339"/>
      <c r="M25" s="338"/>
      <c r="N25" s="338"/>
      <c r="O25" s="338"/>
      <c r="P25" s="338"/>
      <c r="Q25" s="338"/>
      <c r="R25" s="338"/>
      <c r="S25" s="338"/>
      <c r="T25" s="338"/>
      <c r="U25" s="340"/>
      <c r="V25" s="122"/>
      <c r="W25" s="112"/>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row>
    <row r="26" spans="1:53" ht="38.25" customHeight="1" x14ac:dyDescent="0.2">
      <c r="A26" s="119"/>
      <c r="B26" s="257">
        <v>45609</v>
      </c>
      <c r="C26" s="235" t="s">
        <v>77</v>
      </c>
      <c r="D26" s="246"/>
      <c r="E26" s="247"/>
      <c r="F26" s="338" t="s">
        <v>61</v>
      </c>
      <c r="G26" s="338"/>
      <c r="H26" s="338"/>
      <c r="I26" s="338"/>
      <c r="J26" s="338"/>
      <c r="K26" s="338"/>
      <c r="L26" s="339"/>
      <c r="M26" s="338"/>
      <c r="N26" s="338"/>
      <c r="O26" s="338"/>
      <c r="P26" s="338"/>
      <c r="Q26" s="338"/>
      <c r="R26" s="338"/>
      <c r="S26" s="338"/>
      <c r="T26" s="338"/>
      <c r="U26" s="340"/>
      <c r="V26" s="122"/>
      <c r="W26" s="112"/>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row>
    <row r="27" spans="1:53" ht="38.25" customHeight="1" thickBot="1" x14ac:dyDescent="0.25">
      <c r="A27" s="119"/>
      <c r="B27" s="251">
        <v>45610</v>
      </c>
      <c r="C27" s="235" t="s">
        <v>77</v>
      </c>
      <c r="D27" s="246"/>
      <c r="E27" s="247"/>
      <c r="F27" s="338" t="s">
        <v>61</v>
      </c>
      <c r="G27" s="338"/>
      <c r="H27" s="338"/>
      <c r="I27" s="338"/>
      <c r="J27" s="338"/>
      <c r="K27" s="338"/>
      <c r="L27" s="339"/>
      <c r="M27" s="338"/>
      <c r="N27" s="338"/>
      <c r="O27" s="338"/>
      <c r="P27" s="338"/>
      <c r="Q27" s="338"/>
      <c r="R27" s="338"/>
      <c r="S27" s="338"/>
      <c r="T27" s="338"/>
      <c r="U27" s="340"/>
      <c r="V27" s="122"/>
      <c r="W27" s="112"/>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row>
    <row r="28" spans="1:53" ht="38.25" customHeight="1" thickBot="1" x14ac:dyDescent="0.25">
      <c r="A28" s="119"/>
      <c r="B28" s="251">
        <v>45611</v>
      </c>
      <c r="C28" s="235" t="s">
        <v>77</v>
      </c>
      <c r="D28" s="246"/>
      <c r="E28" s="247"/>
      <c r="F28" s="338" t="s">
        <v>61</v>
      </c>
      <c r="G28" s="338"/>
      <c r="H28" s="338"/>
      <c r="I28" s="338"/>
      <c r="J28" s="338"/>
      <c r="K28" s="338"/>
      <c r="L28" s="339"/>
      <c r="M28" s="338"/>
      <c r="N28" s="338"/>
      <c r="O28" s="338"/>
      <c r="P28" s="338"/>
      <c r="Q28" s="338"/>
      <c r="R28" s="338"/>
      <c r="S28" s="338"/>
      <c r="T28" s="338"/>
      <c r="U28" s="340"/>
      <c r="V28" s="122"/>
      <c r="W28" s="219" t="s">
        <v>74</v>
      </c>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row>
    <row r="29" spans="1:53" ht="38.25" customHeight="1" x14ac:dyDescent="0.2">
      <c r="A29" s="119"/>
      <c r="B29" s="258">
        <v>45612</v>
      </c>
      <c r="C29" s="235" t="s">
        <v>133</v>
      </c>
      <c r="D29" s="246"/>
      <c r="E29" s="247"/>
      <c r="F29" s="338" t="s">
        <v>61</v>
      </c>
      <c r="G29" s="338"/>
      <c r="H29" s="338"/>
      <c r="I29" s="338"/>
      <c r="J29" s="338"/>
      <c r="K29" s="338"/>
      <c r="L29" s="339"/>
      <c r="M29" s="338"/>
      <c r="N29" s="338"/>
      <c r="O29" s="338"/>
      <c r="P29" s="338"/>
      <c r="Q29" s="338"/>
      <c r="R29" s="338"/>
      <c r="S29" s="338"/>
      <c r="T29" s="338"/>
      <c r="U29" s="340"/>
      <c r="V29" s="122"/>
      <c r="W29" s="220" t="s">
        <v>75</v>
      </c>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row>
    <row r="30" spans="1:53" ht="38.25" customHeight="1" x14ac:dyDescent="0.2">
      <c r="A30" s="119"/>
      <c r="B30" s="255">
        <v>45613</v>
      </c>
      <c r="C30" s="235" t="s">
        <v>133</v>
      </c>
      <c r="D30" s="246"/>
      <c r="E30" s="247"/>
      <c r="F30" s="338" t="s">
        <v>61</v>
      </c>
      <c r="G30" s="338"/>
      <c r="H30" s="338"/>
      <c r="I30" s="338"/>
      <c r="J30" s="338"/>
      <c r="K30" s="338"/>
      <c r="L30" s="339"/>
      <c r="M30" s="338"/>
      <c r="N30" s="338"/>
      <c r="O30" s="338"/>
      <c r="P30" s="338"/>
      <c r="Q30" s="338"/>
      <c r="R30" s="338"/>
      <c r="S30" s="338"/>
      <c r="T30" s="338"/>
      <c r="U30" s="340"/>
      <c r="V30" s="122"/>
      <c r="W30" s="221" t="s">
        <v>76</v>
      </c>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row>
    <row r="31" spans="1:53" ht="38.25" customHeight="1" thickBot="1" x14ac:dyDescent="0.25">
      <c r="A31" s="119"/>
      <c r="B31" s="251">
        <v>45614</v>
      </c>
      <c r="C31" s="235" t="s">
        <v>77</v>
      </c>
      <c r="D31" s="246"/>
      <c r="E31" s="247"/>
      <c r="F31" s="338" t="s">
        <v>61</v>
      </c>
      <c r="G31" s="338"/>
      <c r="H31" s="338"/>
      <c r="I31" s="338"/>
      <c r="J31" s="338"/>
      <c r="K31" s="338"/>
      <c r="L31" s="339"/>
      <c r="M31" s="338"/>
      <c r="N31" s="338"/>
      <c r="O31" s="338"/>
      <c r="P31" s="338"/>
      <c r="Q31" s="338"/>
      <c r="R31" s="338"/>
      <c r="S31" s="338"/>
      <c r="T31" s="338"/>
      <c r="U31" s="340"/>
      <c r="V31" s="122"/>
      <c r="W31" s="222">
        <v>2</v>
      </c>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row>
    <row r="32" spans="1:53" ht="38.25" customHeight="1" x14ac:dyDescent="0.2">
      <c r="A32" s="119"/>
      <c r="B32" s="257">
        <v>45615</v>
      </c>
      <c r="C32" s="235" t="s">
        <v>77</v>
      </c>
      <c r="D32" s="246"/>
      <c r="E32" s="247"/>
      <c r="F32" s="338" t="s">
        <v>61</v>
      </c>
      <c r="G32" s="338"/>
      <c r="H32" s="338"/>
      <c r="I32" s="338"/>
      <c r="J32" s="338"/>
      <c r="K32" s="338"/>
      <c r="L32" s="339"/>
      <c r="M32" s="338"/>
      <c r="N32" s="338"/>
      <c r="O32" s="338"/>
      <c r="P32" s="338"/>
      <c r="Q32" s="338"/>
      <c r="R32" s="338"/>
      <c r="S32" s="338"/>
      <c r="T32" s="338"/>
      <c r="U32" s="340"/>
      <c r="V32" s="122"/>
      <c r="W32" s="112"/>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row>
    <row r="33" spans="1:53" ht="38.25" customHeight="1" x14ac:dyDescent="0.2">
      <c r="A33" s="119"/>
      <c r="B33" s="251">
        <v>45616</v>
      </c>
      <c r="C33" s="235" t="s">
        <v>77</v>
      </c>
      <c r="D33" s="246"/>
      <c r="E33" s="247"/>
      <c r="F33" s="338" t="s">
        <v>61</v>
      </c>
      <c r="G33" s="338"/>
      <c r="H33" s="338"/>
      <c r="I33" s="338"/>
      <c r="J33" s="338"/>
      <c r="K33" s="338"/>
      <c r="L33" s="339"/>
      <c r="M33" s="338"/>
      <c r="N33" s="338"/>
      <c r="O33" s="338"/>
      <c r="P33" s="338"/>
      <c r="Q33" s="338"/>
      <c r="R33" s="338"/>
      <c r="S33" s="338"/>
      <c r="T33" s="338"/>
      <c r="U33" s="340"/>
      <c r="V33" s="122"/>
      <c r="W33" s="112"/>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row>
    <row r="34" spans="1:53" ht="38.25" customHeight="1" x14ac:dyDescent="0.2">
      <c r="A34" s="119"/>
      <c r="B34" s="251">
        <v>45617</v>
      </c>
      <c r="C34" s="235" t="s">
        <v>77</v>
      </c>
      <c r="D34" s="246"/>
      <c r="E34" s="247"/>
      <c r="F34" s="338" t="s">
        <v>61</v>
      </c>
      <c r="G34" s="338"/>
      <c r="H34" s="338"/>
      <c r="I34" s="338"/>
      <c r="J34" s="338"/>
      <c r="K34" s="338"/>
      <c r="L34" s="339"/>
      <c r="M34" s="338"/>
      <c r="N34" s="338"/>
      <c r="O34" s="338"/>
      <c r="P34" s="338"/>
      <c r="Q34" s="338"/>
      <c r="R34" s="338"/>
      <c r="S34" s="338"/>
      <c r="T34" s="338"/>
      <c r="U34" s="340"/>
      <c r="V34" s="122"/>
      <c r="W34" s="112"/>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row>
    <row r="35" spans="1:53" ht="38.25" customHeight="1" x14ac:dyDescent="0.2">
      <c r="A35" s="119"/>
      <c r="B35" s="257">
        <v>45618</v>
      </c>
      <c r="C35" s="235" t="s">
        <v>77</v>
      </c>
      <c r="D35" s="246"/>
      <c r="E35" s="247"/>
      <c r="F35" s="338" t="s">
        <v>61</v>
      </c>
      <c r="G35" s="338"/>
      <c r="H35" s="338"/>
      <c r="I35" s="338"/>
      <c r="J35" s="338"/>
      <c r="K35" s="338"/>
      <c r="L35" s="339"/>
      <c r="M35" s="338"/>
      <c r="N35" s="338"/>
      <c r="O35" s="338"/>
      <c r="P35" s="338"/>
      <c r="Q35" s="338"/>
      <c r="R35" s="338"/>
      <c r="S35" s="338"/>
      <c r="T35" s="338"/>
      <c r="U35" s="340"/>
      <c r="V35" s="122"/>
      <c r="W35" s="112"/>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row>
    <row r="36" spans="1:53" ht="38.25" customHeight="1" x14ac:dyDescent="0.2">
      <c r="A36" s="119"/>
      <c r="B36" s="255">
        <v>45619</v>
      </c>
      <c r="C36" s="235" t="s">
        <v>133</v>
      </c>
      <c r="D36" s="246"/>
      <c r="E36" s="247"/>
      <c r="F36" s="338" t="s">
        <v>61</v>
      </c>
      <c r="G36" s="338"/>
      <c r="H36" s="338"/>
      <c r="I36" s="338"/>
      <c r="J36" s="338"/>
      <c r="K36" s="338"/>
      <c r="L36" s="339"/>
      <c r="M36" s="338"/>
      <c r="N36" s="338"/>
      <c r="O36" s="338"/>
      <c r="P36" s="338"/>
      <c r="Q36" s="338"/>
      <c r="R36" s="338"/>
      <c r="S36" s="338"/>
      <c r="T36" s="338"/>
      <c r="U36" s="340"/>
      <c r="V36" s="122"/>
      <c r="W36" s="112"/>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row>
    <row r="37" spans="1:53" ht="38.25" customHeight="1" x14ac:dyDescent="0.2">
      <c r="A37" s="119"/>
      <c r="B37" s="255">
        <v>45620</v>
      </c>
      <c r="C37" s="235" t="s">
        <v>133</v>
      </c>
      <c r="D37" s="246"/>
      <c r="E37" s="247"/>
      <c r="F37" s="338" t="s">
        <v>61</v>
      </c>
      <c r="G37" s="338"/>
      <c r="H37" s="338"/>
      <c r="I37" s="338"/>
      <c r="J37" s="338"/>
      <c r="K37" s="338"/>
      <c r="L37" s="339"/>
      <c r="M37" s="338"/>
      <c r="N37" s="338"/>
      <c r="O37" s="338"/>
      <c r="P37" s="338"/>
      <c r="Q37" s="338"/>
      <c r="R37" s="338"/>
      <c r="S37" s="338"/>
      <c r="T37" s="338"/>
      <c r="U37" s="340"/>
      <c r="V37" s="122"/>
      <c r="W37" s="112"/>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row>
    <row r="38" spans="1:53" ht="38.25" customHeight="1" x14ac:dyDescent="0.2">
      <c r="A38" s="119"/>
      <c r="B38" s="257">
        <v>45621</v>
      </c>
      <c r="C38" s="235" t="s">
        <v>77</v>
      </c>
      <c r="D38" s="246"/>
      <c r="E38" s="247"/>
      <c r="F38" s="338" t="s">
        <v>61</v>
      </c>
      <c r="G38" s="338"/>
      <c r="H38" s="338"/>
      <c r="I38" s="338"/>
      <c r="J38" s="338"/>
      <c r="K38" s="338"/>
      <c r="L38" s="339"/>
      <c r="M38" s="338"/>
      <c r="N38" s="338"/>
      <c r="O38" s="338"/>
      <c r="P38" s="338"/>
      <c r="Q38" s="338"/>
      <c r="R38" s="338"/>
      <c r="S38" s="338"/>
      <c r="T38" s="338"/>
      <c r="U38" s="340"/>
      <c r="V38" s="122"/>
      <c r="W38" s="112"/>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row>
    <row r="39" spans="1:53" ht="38.25" customHeight="1" x14ac:dyDescent="0.2">
      <c r="A39" s="119"/>
      <c r="B39" s="251">
        <v>45622</v>
      </c>
      <c r="C39" s="235" t="s">
        <v>77</v>
      </c>
      <c r="D39" s="246"/>
      <c r="E39" s="247"/>
      <c r="F39" s="338" t="s">
        <v>61</v>
      </c>
      <c r="G39" s="338"/>
      <c r="H39" s="338"/>
      <c r="I39" s="338"/>
      <c r="J39" s="338"/>
      <c r="K39" s="338"/>
      <c r="L39" s="339"/>
      <c r="M39" s="338"/>
      <c r="N39" s="338"/>
      <c r="O39" s="338"/>
      <c r="P39" s="338"/>
      <c r="Q39" s="338"/>
      <c r="R39" s="338"/>
      <c r="S39" s="338"/>
      <c r="T39" s="338"/>
      <c r="U39" s="340"/>
      <c r="V39" s="122"/>
      <c r="W39" s="112"/>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row>
    <row r="40" spans="1:53" ht="38.25" customHeight="1" x14ac:dyDescent="0.2">
      <c r="A40" s="119"/>
      <c r="B40" s="251">
        <v>45623</v>
      </c>
      <c r="C40" s="235" t="s">
        <v>77</v>
      </c>
      <c r="D40" s="246"/>
      <c r="E40" s="247"/>
      <c r="F40" s="338" t="s">
        <v>61</v>
      </c>
      <c r="G40" s="338"/>
      <c r="H40" s="338"/>
      <c r="I40" s="338"/>
      <c r="J40" s="338"/>
      <c r="K40" s="338"/>
      <c r="L40" s="339"/>
      <c r="M40" s="338"/>
      <c r="N40" s="338"/>
      <c r="O40" s="338"/>
      <c r="P40" s="338"/>
      <c r="Q40" s="338"/>
      <c r="R40" s="338"/>
      <c r="S40" s="338"/>
      <c r="T40" s="338"/>
      <c r="U40" s="340"/>
      <c r="V40" s="122"/>
      <c r="W40" s="112"/>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row>
    <row r="41" spans="1:53" ht="38.25" customHeight="1" x14ac:dyDescent="0.2">
      <c r="A41" s="119"/>
      <c r="B41" s="257">
        <v>45624</v>
      </c>
      <c r="C41" s="235" t="s">
        <v>77</v>
      </c>
      <c r="D41" s="246"/>
      <c r="E41" s="247"/>
      <c r="F41" s="338" t="s">
        <v>61</v>
      </c>
      <c r="G41" s="338"/>
      <c r="H41" s="338"/>
      <c r="I41" s="338"/>
      <c r="J41" s="338"/>
      <c r="K41" s="338"/>
      <c r="L41" s="339"/>
      <c r="M41" s="338"/>
      <c r="N41" s="338"/>
      <c r="O41" s="338"/>
      <c r="P41" s="338"/>
      <c r="Q41" s="338"/>
      <c r="R41" s="338"/>
      <c r="S41" s="338"/>
      <c r="T41" s="338"/>
      <c r="U41" s="340"/>
      <c r="V41" s="122"/>
      <c r="W41" s="112"/>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row>
    <row r="42" spans="1:53" ht="38.25" customHeight="1" x14ac:dyDescent="0.2">
      <c r="A42" s="119"/>
      <c r="B42" s="251">
        <v>45625</v>
      </c>
      <c r="C42" s="235" t="s">
        <v>77</v>
      </c>
      <c r="D42" s="246"/>
      <c r="E42" s="247"/>
      <c r="F42" s="338" t="s">
        <v>61</v>
      </c>
      <c r="G42" s="338"/>
      <c r="H42" s="338"/>
      <c r="I42" s="338"/>
      <c r="J42" s="338"/>
      <c r="K42" s="338"/>
      <c r="L42" s="339"/>
      <c r="M42" s="338"/>
      <c r="N42" s="338"/>
      <c r="O42" s="338"/>
      <c r="P42" s="338"/>
      <c r="Q42" s="338"/>
      <c r="R42" s="338"/>
      <c r="S42" s="338"/>
      <c r="T42" s="338"/>
      <c r="U42" s="340"/>
      <c r="V42" s="122"/>
      <c r="W42" s="112"/>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row>
    <row r="43" spans="1:53" ht="38.25" customHeight="1" x14ac:dyDescent="0.2">
      <c r="A43" s="119"/>
      <c r="B43" s="252">
        <v>45626</v>
      </c>
      <c r="C43" s="235" t="s">
        <v>133</v>
      </c>
      <c r="D43" s="246"/>
      <c r="E43" s="247"/>
      <c r="F43" s="338" t="s">
        <v>61</v>
      </c>
      <c r="G43" s="338"/>
      <c r="H43" s="338"/>
      <c r="I43" s="338"/>
      <c r="J43" s="338"/>
      <c r="K43" s="338"/>
      <c r="L43" s="339"/>
      <c r="M43" s="338"/>
      <c r="N43" s="338"/>
      <c r="O43" s="338"/>
      <c r="P43" s="338"/>
      <c r="Q43" s="338"/>
      <c r="R43" s="338"/>
      <c r="S43" s="338"/>
      <c r="T43" s="338"/>
      <c r="U43" s="340"/>
      <c r="V43" s="122"/>
      <c r="W43" s="112"/>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row>
    <row r="44" spans="1:53" ht="38.25" customHeight="1" thickBot="1" x14ac:dyDescent="0.25">
      <c r="A44" s="127"/>
      <c r="B44" s="128"/>
      <c r="C44" s="235"/>
      <c r="D44" s="248"/>
      <c r="E44" s="249"/>
      <c r="F44" s="347" t="s">
        <v>61</v>
      </c>
      <c r="G44" s="347"/>
      <c r="H44" s="347"/>
      <c r="I44" s="347"/>
      <c r="J44" s="347"/>
      <c r="K44" s="347"/>
      <c r="L44" s="348"/>
      <c r="M44" s="347"/>
      <c r="N44" s="347"/>
      <c r="O44" s="347"/>
      <c r="P44" s="347"/>
      <c r="Q44" s="347"/>
      <c r="R44" s="347"/>
      <c r="S44" s="347"/>
      <c r="T44" s="347"/>
      <c r="U44" s="349"/>
      <c r="V44" s="122"/>
      <c r="W44" s="112"/>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row>
    <row r="45" spans="1:53" s="192" customFormat="1" ht="24.75" customHeight="1" x14ac:dyDescent="0.2">
      <c r="A45" s="118"/>
      <c r="B45" s="344" t="s">
        <v>183</v>
      </c>
      <c r="C45" s="344"/>
      <c r="D45" s="344"/>
      <c r="E45" s="344"/>
      <c r="F45" s="344"/>
      <c r="G45" s="344"/>
      <c r="H45" s="344"/>
      <c r="I45" s="344"/>
      <c r="J45" s="344"/>
      <c r="K45" s="344"/>
      <c r="L45" s="344"/>
      <c r="M45" s="344"/>
      <c r="N45" s="344"/>
      <c r="O45" s="223"/>
      <c r="P45" s="218"/>
      <c r="Q45" s="224"/>
      <c r="R45" s="218"/>
      <c r="S45" s="133" t="s">
        <v>41</v>
      </c>
      <c r="T45" s="134" t="s">
        <v>42</v>
      </c>
      <c r="U45" s="132" t="s">
        <v>51</v>
      </c>
      <c r="V45" s="135"/>
      <c r="W45" s="129"/>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row>
    <row r="46" spans="1:53" s="192" customFormat="1" ht="24.75" customHeight="1" thickBot="1" x14ac:dyDescent="0.25">
      <c r="A46" s="118"/>
      <c r="B46" s="345"/>
      <c r="C46" s="345"/>
      <c r="D46" s="345"/>
      <c r="E46" s="345"/>
      <c r="F46" s="345"/>
      <c r="G46" s="345"/>
      <c r="H46" s="345"/>
      <c r="I46" s="345"/>
      <c r="J46" s="345"/>
      <c r="K46" s="345"/>
      <c r="L46" s="345"/>
      <c r="M46" s="345"/>
      <c r="N46" s="345"/>
      <c r="O46" s="345"/>
      <c r="P46" s="126"/>
      <c r="Q46" s="142"/>
      <c r="R46" s="126"/>
      <c r="S46" s="137">
        <f>IF(P9="時間",SUM(D14:D44),0)</f>
        <v>0</v>
      </c>
      <c r="T46" s="138">
        <f>IF(AND(P9="時間",T9="有"),SUM(E14:E44),0)</f>
        <v>0</v>
      </c>
      <c r="U46" s="139">
        <f>SUM(S46:T46)</f>
        <v>0</v>
      </c>
      <c r="V46" s="140"/>
      <c r="W46" s="129"/>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row>
    <row r="47" spans="1:53" s="192" customFormat="1" ht="24.75" customHeight="1" x14ac:dyDescent="0.2">
      <c r="A47" s="118"/>
      <c r="B47" s="141"/>
      <c r="C47" s="141"/>
      <c r="D47" s="141"/>
      <c r="E47" s="141"/>
      <c r="F47" s="141"/>
      <c r="G47" s="141"/>
      <c r="H47" s="141"/>
      <c r="I47" s="141"/>
      <c r="J47" s="141"/>
      <c r="K47" s="141"/>
      <c r="L47" s="141"/>
      <c r="M47" s="141"/>
      <c r="N47" s="141"/>
      <c r="O47" s="141"/>
      <c r="P47" s="126"/>
      <c r="Q47" s="142"/>
      <c r="R47" s="126"/>
      <c r="S47" s="143"/>
      <c r="T47" s="143"/>
      <c r="U47" s="143"/>
      <c r="V47" s="117"/>
      <c r="W47" s="129"/>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row>
    <row r="48" spans="1:53" s="192" customFormat="1" ht="38.25" customHeight="1" x14ac:dyDescent="0.45">
      <c r="A48" s="119"/>
      <c r="B48" s="346"/>
      <c r="C48" s="346"/>
      <c r="D48" s="145"/>
      <c r="E48" s="146"/>
      <c r="F48" s="146"/>
      <c r="G48" s="146"/>
      <c r="H48" s="146"/>
      <c r="I48" s="146"/>
      <c r="J48" s="146"/>
      <c r="K48" s="146"/>
      <c r="L48" s="146"/>
      <c r="M48" s="146"/>
      <c r="N48" s="147"/>
      <c r="O48" s="146"/>
      <c r="P48" s="216"/>
      <c r="Q48" s="216"/>
      <c r="R48" s="217"/>
      <c r="S48" s="217"/>
      <c r="T48" s="217"/>
      <c r="U48" s="217"/>
      <c r="V48" s="117"/>
      <c r="W48" s="145"/>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row>
    <row r="49" spans="1:53" s="192" customFormat="1" ht="18.75" hidden="1" customHeight="1" x14ac:dyDescent="0.2">
      <c r="A49" s="119" t="s">
        <v>61</v>
      </c>
      <c r="B49" s="112"/>
      <c r="C49" s="116"/>
      <c r="D49" s="112"/>
      <c r="E49" s="112"/>
      <c r="F49" s="112"/>
      <c r="G49" s="112"/>
      <c r="H49" s="112"/>
      <c r="I49" s="112"/>
      <c r="J49" s="112"/>
      <c r="K49" s="112"/>
      <c r="L49" s="112"/>
      <c r="M49" s="112"/>
      <c r="N49" s="112"/>
      <c r="O49" s="112"/>
      <c r="P49" s="112"/>
      <c r="Q49" s="112"/>
      <c r="R49" s="112"/>
      <c r="S49" s="112"/>
      <c r="T49" s="112"/>
      <c r="U49" s="112"/>
      <c r="V49" s="115"/>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row>
    <row r="50" spans="1:53" s="192" customFormat="1" ht="18.75" hidden="1" customHeight="1" x14ac:dyDescent="0.2">
      <c r="A50" s="119"/>
      <c r="B50" s="112"/>
      <c r="C50" s="116"/>
      <c r="D50" s="112"/>
      <c r="E50" s="112"/>
      <c r="F50" s="112"/>
      <c r="G50" s="112"/>
      <c r="H50" s="112"/>
      <c r="I50" s="112"/>
      <c r="J50" s="112"/>
      <c r="K50" s="112"/>
      <c r="L50" s="112"/>
      <c r="M50" s="112"/>
      <c r="N50" s="112"/>
      <c r="O50" s="112"/>
      <c r="P50" s="112"/>
      <c r="Q50" s="112"/>
      <c r="R50" s="112"/>
      <c r="S50" s="112"/>
      <c r="T50" s="112"/>
      <c r="U50" s="112"/>
      <c r="V50" s="112"/>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row>
    <row r="51" spans="1:53" s="192" customFormat="1" ht="18.75" hidden="1" customHeight="1" x14ac:dyDescent="0.2">
      <c r="A51" s="119"/>
      <c r="B51" s="112"/>
      <c r="C51" s="116"/>
      <c r="D51" s="112"/>
      <c r="E51" s="112"/>
      <c r="F51" s="112"/>
      <c r="G51" s="112"/>
      <c r="H51" s="112"/>
      <c r="I51" s="112"/>
      <c r="J51" s="112"/>
      <c r="K51" s="112"/>
      <c r="L51" s="152"/>
      <c r="M51" s="112"/>
      <c r="N51" s="112"/>
      <c r="O51" s="112"/>
      <c r="P51" s="112"/>
      <c r="Q51" s="112"/>
      <c r="R51" s="112"/>
      <c r="S51" s="112"/>
      <c r="T51" s="112"/>
      <c r="U51" s="112"/>
      <c r="V51" s="112"/>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row>
    <row r="52" spans="1:53" s="192" customFormat="1" ht="27" hidden="1" customHeight="1" x14ac:dyDescent="0.2">
      <c r="A52" s="119"/>
      <c r="B52" s="354" t="s">
        <v>64</v>
      </c>
      <c r="C52" s="354"/>
      <c r="D52" s="354"/>
      <c r="E52" s="354"/>
      <c r="F52" s="354"/>
      <c r="G52" s="354"/>
      <c r="H52" s="354"/>
      <c r="I52" s="354"/>
      <c r="J52" s="354"/>
      <c r="K52" s="354"/>
      <c r="L52" s="354"/>
      <c r="M52" s="354"/>
      <c r="N52" s="354"/>
      <c r="O52" s="354"/>
      <c r="P52" s="354"/>
      <c r="Q52" s="354"/>
      <c r="R52" s="354"/>
      <c r="S52" s="354"/>
      <c r="T52" s="354"/>
      <c r="U52" s="354"/>
      <c r="V52" s="112"/>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row>
    <row r="53" spans="1:53" s="192" customFormat="1" ht="27" hidden="1" customHeight="1" thickBot="1" x14ac:dyDescent="0.25">
      <c r="A53" s="119"/>
      <c r="B53" s="112"/>
      <c r="C53" s="155"/>
      <c r="D53" s="156"/>
      <c r="E53" s="156"/>
      <c r="F53" s="156"/>
      <c r="G53" s="156"/>
      <c r="H53" s="156"/>
      <c r="I53" s="156"/>
      <c r="J53" s="156"/>
      <c r="K53" s="156"/>
      <c r="L53" s="156"/>
      <c r="M53" s="156"/>
      <c r="N53" s="156"/>
      <c r="O53" s="156"/>
      <c r="P53" s="156"/>
      <c r="Q53" s="156"/>
      <c r="R53" s="156"/>
      <c r="S53" s="156"/>
      <c r="T53" s="112"/>
      <c r="U53" s="112"/>
      <c r="V53" s="157"/>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3"/>
      <c r="AT53" s="113"/>
      <c r="AU53" s="113"/>
      <c r="AV53" s="113"/>
      <c r="AW53" s="113"/>
      <c r="AX53" s="113"/>
      <c r="AY53" s="113"/>
      <c r="AZ53" s="113"/>
      <c r="BA53" s="113"/>
    </row>
    <row r="54" spans="1:53" s="192" customFormat="1" ht="27" hidden="1" customHeight="1" x14ac:dyDescent="0.2">
      <c r="A54" s="119"/>
      <c r="B54" s="158"/>
      <c r="C54" s="159"/>
      <c r="D54" s="160"/>
      <c r="E54" s="160"/>
      <c r="F54" s="160"/>
      <c r="G54" s="160"/>
      <c r="H54" s="160"/>
      <c r="I54" s="160"/>
      <c r="J54" s="160"/>
      <c r="K54" s="160"/>
      <c r="L54" s="160"/>
      <c r="M54" s="160"/>
      <c r="N54" s="160"/>
      <c r="O54" s="160"/>
      <c r="P54" s="160"/>
      <c r="Q54" s="160"/>
      <c r="R54" s="160"/>
      <c r="S54" s="160"/>
      <c r="T54" s="161"/>
      <c r="U54" s="158"/>
      <c r="V54" s="162"/>
      <c r="W54" s="113"/>
      <c r="X54" s="113"/>
      <c r="Y54" s="113"/>
      <c r="Z54" s="113"/>
      <c r="AA54" s="113"/>
      <c r="AB54" s="113"/>
      <c r="AC54" s="113"/>
      <c r="AD54" s="113"/>
      <c r="AE54" s="113"/>
      <c r="AF54" s="113"/>
      <c r="AG54" s="113"/>
      <c r="AH54" s="113"/>
      <c r="AI54" s="113"/>
      <c r="AJ54" s="113"/>
      <c r="AK54" s="113"/>
      <c r="AL54" s="113"/>
      <c r="AM54" s="113"/>
      <c r="AN54" s="113"/>
      <c r="AO54" s="113"/>
      <c r="AP54" s="113"/>
      <c r="AQ54" s="113"/>
      <c r="AR54" s="113"/>
      <c r="AS54" s="113"/>
      <c r="AT54" s="113"/>
      <c r="AU54" s="113"/>
      <c r="AV54" s="113"/>
      <c r="AW54" s="113"/>
      <c r="AX54" s="113"/>
      <c r="AY54" s="113"/>
      <c r="AZ54" s="113"/>
      <c r="BA54" s="113"/>
    </row>
    <row r="55" spans="1:53" s="192" customFormat="1" ht="27" hidden="1" customHeight="1" x14ac:dyDescent="0.2">
      <c r="A55" s="119"/>
      <c r="B55" s="163"/>
      <c r="C55" s="351"/>
      <c r="D55" s="352"/>
      <c r="E55" s="352"/>
      <c r="F55" s="352"/>
      <c r="G55" s="352"/>
      <c r="H55" s="352"/>
      <c r="I55" s="352"/>
      <c r="J55" s="352"/>
      <c r="K55" s="352"/>
      <c r="L55" s="352"/>
      <c r="M55" s="352"/>
      <c r="N55" s="352"/>
      <c r="O55" s="352"/>
      <c r="P55" s="352"/>
      <c r="Q55" s="352"/>
      <c r="R55" s="352"/>
      <c r="S55" s="352"/>
      <c r="T55" s="353"/>
      <c r="U55" s="163"/>
      <c r="V55" s="162"/>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c r="AV55" s="113"/>
      <c r="AW55" s="113"/>
      <c r="AX55" s="113"/>
      <c r="AY55" s="113"/>
      <c r="AZ55" s="113"/>
      <c r="BA55" s="113"/>
    </row>
    <row r="56" spans="1:53" s="192" customFormat="1" ht="27" hidden="1" customHeight="1" x14ac:dyDescent="0.2">
      <c r="A56" s="119"/>
      <c r="B56" s="163"/>
      <c r="C56" s="351"/>
      <c r="D56" s="352"/>
      <c r="E56" s="352"/>
      <c r="F56" s="352"/>
      <c r="G56" s="352"/>
      <c r="H56" s="352"/>
      <c r="I56" s="352"/>
      <c r="J56" s="352"/>
      <c r="K56" s="352"/>
      <c r="L56" s="352"/>
      <c r="M56" s="352"/>
      <c r="N56" s="352"/>
      <c r="O56" s="352"/>
      <c r="P56" s="352"/>
      <c r="Q56" s="352"/>
      <c r="R56" s="352"/>
      <c r="S56" s="352"/>
      <c r="T56" s="353"/>
      <c r="U56" s="163"/>
      <c r="V56" s="162"/>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3"/>
      <c r="AT56" s="113"/>
      <c r="AU56" s="113"/>
      <c r="AV56" s="113"/>
      <c r="AW56" s="113"/>
      <c r="AX56" s="113"/>
      <c r="AY56" s="113"/>
      <c r="AZ56" s="113"/>
      <c r="BA56" s="113"/>
    </row>
    <row r="57" spans="1:53" s="192" customFormat="1" ht="27" hidden="1" customHeight="1" x14ac:dyDescent="0.2">
      <c r="A57" s="119"/>
      <c r="B57" s="163"/>
      <c r="C57" s="351"/>
      <c r="D57" s="352"/>
      <c r="E57" s="352"/>
      <c r="F57" s="352"/>
      <c r="G57" s="352"/>
      <c r="H57" s="352"/>
      <c r="I57" s="352"/>
      <c r="J57" s="352"/>
      <c r="K57" s="352"/>
      <c r="L57" s="352"/>
      <c r="M57" s="352"/>
      <c r="N57" s="352"/>
      <c r="O57" s="352"/>
      <c r="P57" s="352"/>
      <c r="Q57" s="352"/>
      <c r="R57" s="352"/>
      <c r="S57" s="352"/>
      <c r="T57" s="353"/>
      <c r="U57" s="163"/>
      <c r="V57" s="162"/>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3"/>
      <c r="AS57" s="113"/>
      <c r="AT57" s="113"/>
      <c r="AU57" s="113"/>
      <c r="AV57" s="113"/>
      <c r="AW57" s="113"/>
      <c r="AX57" s="113"/>
      <c r="AY57" s="113"/>
      <c r="AZ57" s="113"/>
      <c r="BA57" s="113"/>
    </row>
    <row r="58" spans="1:53" s="192" customFormat="1" ht="27" hidden="1" customHeight="1" x14ac:dyDescent="0.2">
      <c r="A58" s="119"/>
      <c r="B58" s="163"/>
      <c r="C58" s="351"/>
      <c r="D58" s="352"/>
      <c r="E58" s="352"/>
      <c r="F58" s="352"/>
      <c r="G58" s="352"/>
      <c r="H58" s="352"/>
      <c r="I58" s="352"/>
      <c r="J58" s="352"/>
      <c r="K58" s="352"/>
      <c r="L58" s="352"/>
      <c r="M58" s="352"/>
      <c r="N58" s="352"/>
      <c r="O58" s="352"/>
      <c r="P58" s="352"/>
      <c r="Q58" s="352"/>
      <c r="R58" s="352"/>
      <c r="S58" s="352"/>
      <c r="T58" s="353"/>
      <c r="U58" s="163"/>
      <c r="V58" s="162"/>
      <c r="W58" s="113"/>
      <c r="X58" s="113"/>
      <c r="Y58" s="113"/>
      <c r="Z58" s="113"/>
      <c r="AA58" s="113"/>
      <c r="AB58" s="113"/>
      <c r="AC58" s="113"/>
      <c r="AD58" s="113"/>
      <c r="AE58" s="113"/>
      <c r="AF58" s="113"/>
      <c r="AG58" s="113"/>
      <c r="AH58" s="113"/>
      <c r="AI58" s="113"/>
      <c r="AJ58" s="113"/>
      <c r="AK58" s="113"/>
      <c r="AL58" s="113"/>
      <c r="AM58" s="113"/>
      <c r="AN58" s="113"/>
      <c r="AO58" s="113"/>
      <c r="AP58" s="113"/>
      <c r="AQ58" s="113"/>
      <c r="AR58" s="113"/>
      <c r="AS58" s="113"/>
      <c r="AT58" s="113"/>
      <c r="AU58" s="113"/>
      <c r="AV58" s="113"/>
      <c r="AW58" s="113"/>
      <c r="AX58" s="113"/>
      <c r="AY58" s="113"/>
      <c r="AZ58" s="113"/>
      <c r="BA58" s="113"/>
    </row>
    <row r="59" spans="1:53" s="192" customFormat="1" ht="27" hidden="1" customHeight="1" x14ac:dyDescent="0.2">
      <c r="A59" s="119"/>
      <c r="B59" s="163"/>
      <c r="C59" s="351"/>
      <c r="D59" s="352"/>
      <c r="E59" s="352"/>
      <c r="F59" s="352"/>
      <c r="G59" s="352"/>
      <c r="H59" s="352"/>
      <c r="I59" s="352"/>
      <c r="J59" s="352"/>
      <c r="K59" s="352"/>
      <c r="L59" s="352"/>
      <c r="M59" s="352"/>
      <c r="N59" s="352"/>
      <c r="O59" s="352"/>
      <c r="P59" s="352"/>
      <c r="Q59" s="352"/>
      <c r="R59" s="352"/>
      <c r="S59" s="352"/>
      <c r="T59" s="353"/>
      <c r="U59" s="163"/>
      <c r="V59" s="162"/>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row>
    <row r="60" spans="1:53" s="192" customFormat="1" ht="27" hidden="1" customHeight="1" x14ac:dyDescent="0.2">
      <c r="A60" s="119"/>
      <c r="B60" s="163"/>
      <c r="C60" s="351"/>
      <c r="D60" s="352"/>
      <c r="E60" s="352"/>
      <c r="F60" s="352"/>
      <c r="G60" s="352"/>
      <c r="H60" s="352"/>
      <c r="I60" s="352"/>
      <c r="J60" s="352"/>
      <c r="K60" s="352"/>
      <c r="L60" s="352"/>
      <c r="M60" s="352"/>
      <c r="N60" s="352"/>
      <c r="O60" s="352"/>
      <c r="P60" s="352"/>
      <c r="Q60" s="352"/>
      <c r="R60" s="352"/>
      <c r="S60" s="352"/>
      <c r="T60" s="353"/>
      <c r="U60" s="163"/>
      <c r="V60" s="162"/>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13"/>
    </row>
    <row r="61" spans="1:53" s="192" customFormat="1" ht="27" hidden="1" customHeight="1" x14ac:dyDescent="0.2">
      <c r="A61" s="119"/>
      <c r="B61" s="163"/>
      <c r="C61" s="351"/>
      <c r="D61" s="352"/>
      <c r="E61" s="352"/>
      <c r="F61" s="352"/>
      <c r="G61" s="352"/>
      <c r="H61" s="352"/>
      <c r="I61" s="352"/>
      <c r="J61" s="352"/>
      <c r="K61" s="352"/>
      <c r="L61" s="352"/>
      <c r="M61" s="352"/>
      <c r="N61" s="352"/>
      <c r="O61" s="352"/>
      <c r="P61" s="352"/>
      <c r="Q61" s="352"/>
      <c r="R61" s="352"/>
      <c r="S61" s="352"/>
      <c r="T61" s="353"/>
      <c r="U61" s="163"/>
      <c r="V61" s="162"/>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row>
    <row r="62" spans="1:53" s="192" customFormat="1" ht="27" hidden="1" customHeight="1" thickBot="1" x14ac:dyDescent="0.25">
      <c r="A62" s="119"/>
      <c r="B62" s="158"/>
      <c r="C62" s="164"/>
      <c r="D62" s="165"/>
      <c r="E62" s="165"/>
      <c r="F62" s="165"/>
      <c r="G62" s="165"/>
      <c r="H62" s="165"/>
      <c r="I62" s="165"/>
      <c r="J62" s="165"/>
      <c r="K62" s="165"/>
      <c r="L62" s="165"/>
      <c r="M62" s="165"/>
      <c r="N62" s="165"/>
      <c r="O62" s="165"/>
      <c r="P62" s="165"/>
      <c r="Q62" s="165"/>
      <c r="R62" s="165"/>
      <c r="S62" s="165"/>
      <c r="T62" s="166"/>
      <c r="U62" s="158"/>
      <c r="V62" s="162"/>
      <c r="W62" s="113"/>
      <c r="X62" s="113"/>
      <c r="Y62" s="113"/>
      <c r="Z62" s="113"/>
      <c r="AA62" s="113"/>
      <c r="AB62" s="113"/>
      <c r="AC62" s="113"/>
      <c r="AD62" s="113"/>
      <c r="AE62" s="113"/>
      <c r="AF62" s="113"/>
      <c r="AG62" s="113"/>
      <c r="AH62" s="113"/>
      <c r="AI62" s="113"/>
      <c r="AJ62" s="113"/>
      <c r="AK62" s="113"/>
      <c r="AL62" s="113"/>
      <c r="AM62" s="113"/>
      <c r="AN62" s="113"/>
      <c r="AO62" s="113"/>
      <c r="AP62" s="113"/>
      <c r="AQ62" s="113"/>
      <c r="AR62" s="113"/>
      <c r="AS62" s="113"/>
      <c r="AT62" s="113"/>
      <c r="AU62" s="113"/>
      <c r="AV62" s="113"/>
      <c r="AW62" s="113"/>
      <c r="AX62" s="113"/>
      <c r="AY62" s="113"/>
      <c r="AZ62" s="113"/>
      <c r="BA62" s="113"/>
    </row>
    <row r="63" spans="1:53" s="192" customFormat="1" ht="27" hidden="1" customHeight="1" x14ac:dyDescent="0.2">
      <c r="A63" s="119"/>
      <c r="B63" s="167"/>
      <c r="C63" s="156"/>
      <c r="D63" s="156"/>
      <c r="E63" s="156"/>
      <c r="F63" s="156"/>
      <c r="G63" s="168"/>
      <c r="H63" s="168"/>
      <c r="I63" s="168"/>
      <c r="J63" s="168"/>
      <c r="K63" s="168"/>
      <c r="L63" s="156"/>
      <c r="M63" s="156"/>
      <c r="N63" s="156"/>
      <c r="O63" s="156"/>
      <c r="P63" s="156"/>
      <c r="Q63" s="156"/>
      <c r="R63" s="156"/>
      <c r="S63" s="112"/>
      <c r="T63" s="152"/>
      <c r="U63" s="169"/>
      <c r="V63" s="162"/>
      <c r="W63" s="113"/>
      <c r="X63" s="113"/>
      <c r="Y63" s="113"/>
      <c r="Z63" s="113"/>
      <c r="AA63" s="113"/>
      <c r="AB63" s="113"/>
      <c r="AC63" s="113"/>
      <c r="AD63" s="113"/>
      <c r="AE63" s="113"/>
      <c r="AF63" s="113"/>
      <c r="AG63" s="113"/>
      <c r="AH63" s="113"/>
      <c r="AI63" s="113"/>
      <c r="AJ63" s="113"/>
      <c r="AK63" s="113"/>
      <c r="AL63" s="113"/>
      <c r="AM63" s="113"/>
      <c r="AN63" s="113"/>
      <c r="AO63" s="113"/>
      <c r="AP63" s="113"/>
      <c r="AQ63" s="113"/>
      <c r="AR63" s="113"/>
      <c r="AS63" s="113"/>
      <c r="AT63" s="113"/>
      <c r="AU63" s="113"/>
      <c r="AV63" s="113"/>
      <c r="AW63" s="113"/>
      <c r="AX63" s="113"/>
      <c r="AY63" s="113"/>
      <c r="AZ63" s="113"/>
      <c r="BA63" s="113"/>
    </row>
    <row r="64" spans="1:53" s="192" customFormat="1" ht="27" hidden="1" customHeight="1" x14ac:dyDescent="0.2">
      <c r="A64" s="119"/>
      <c r="B64" s="167"/>
      <c r="C64" s="168"/>
      <c r="D64" s="168"/>
      <c r="E64" s="168"/>
      <c r="F64" s="168"/>
      <c r="G64" s="168"/>
      <c r="H64" s="168"/>
      <c r="I64" s="168"/>
      <c r="J64" s="168"/>
      <c r="K64" s="168"/>
      <c r="L64" s="156"/>
      <c r="M64" s="156"/>
      <c r="N64" s="156"/>
      <c r="O64" s="156"/>
      <c r="P64" s="156"/>
      <c r="Q64" s="156"/>
      <c r="R64" s="156"/>
      <c r="S64" s="112"/>
      <c r="T64" s="152"/>
      <c r="U64" s="170"/>
      <c r="V64" s="162"/>
      <c r="W64" s="113"/>
      <c r="X64" s="113"/>
      <c r="Y64" s="113"/>
      <c r="Z64" s="113"/>
      <c r="AA64" s="113"/>
      <c r="AB64" s="113"/>
      <c r="AC64" s="113"/>
      <c r="AD64" s="113"/>
      <c r="AE64" s="113"/>
      <c r="AF64" s="113"/>
      <c r="AG64" s="113"/>
      <c r="AH64" s="113"/>
      <c r="AI64" s="113"/>
      <c r="AJ64" s="113"/>
      <c r="AK64" s="113"/>
      <c r="AL64" s="113"/>
      <c r="AM64" s="113"/>
      <c r="AN64" s="113"/>
      <c r="AO64" s="113"/>
      <c r="AP64" s="113"/>
      <c r="AQ64" s="113"/>
      <c r="AR64" s="113"/>
      <c r="AS64" s="113"/>
      <c r="AT64" s="113"/>
      <c r="AU64" s="113"/>
      <c r="AV64" s="113"/>
      <c r="AW64" s="113"/>
      <c r="AX64" s="113"/>
      <c r="AY64" s="113"/>
      <c r="AZ64" s="113"/>
      <c r="BA64" s="113"/>
    </row>
    <row r="65" spans="1:53" s="192" customFormat="1" ht="27" hidden="1" customHeight="1" x14ac:dyDescent="0.2">
      <c r="A65" s="119"/>
      <c r="B65" s="355" t="s">
        <v>65</v>
      </c>
      <c r="C65" s="355"/>
      <c r="D65" s="355"/>
      <c r="E65" s="355"/>
      <c r="F65" s="355"/>
      <c r="G65" s="355"/>
      <c r="H65" s="355"/>
      <c r="I65" s="355"/>
      <c r="J65" s="355"/>
      <c r="K65" s="355"/>
      <c r="L65" s="355"/>
      <c r="M65" s="355"/>
      <c r="N65" s="355"/>
      <c r="O65" s="355"/>
      <c r="P65" s="355"/>
      <c r="Q65" s="355"/>
      <c r="R65" s="355"/>
      <c r="S65" s="355"/>
      <c r="T65" s="355"/>
      <c r="U65" s="355"/>
      <c r="V65" s="157"/>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row>
    <row r="66" spans="1:53" s="192" customFormat="1" ht="27" hidden="1" customHeight="1" thickBot="1" x14ac:dyDescent="0.25">
      <c r="A66" s="119"/>
      <c r="B66" s="167"/>
      <c r="C66" s="168"/>
      <c r="D66" s="168"/>
      <c r="E66" s="168"/>
      <c r="F66" s="168"/>
      <c r="G66" s="168"/>
      <c r="H66" s="168"/>
      <c r="I66" s="168"/>
      <c r="J66" s="168"/>
      <c r="K66" s="168"/>
      <c r="L66" s="156"/>
      <c r="M66" s="156"/>
      <c r="N66" s="156"/>
      <c r="O66" s="156"/>
      <c r="P66" s="156"/>
      <c r="Q66" s="156"/>
      <c r="R66" s="156"/>
      <c r="S66" s="112"/>
      <c r="T66" s="152"/>
      <c r="U66" s="170"/>
      <c r="V66" s="162"/>
      <c r="W66" s="113"/>
      <c r="X66" s="113"/>
      <c r="Y66" s="113"/>
      <c r="Z66" s="113"/>
      <c r="AA66" s="113"/>
      <c r="AB66" s="113"/>
      <c r="AC66" s="113"/>
      <c r="AD66" s="113"/>
      <c r="AE66" s="113"/>
      <c r="AF66" s="113"/>
      <c r="AG66" s="113"/>
      <c r="AH66" s="113"/>
      <c r="AI66" s="113"/>
      <c r="AJ66" s="113"/>
      <c r="AK66" s="113"/>
      <c r="AL66" s="113"/>
      <c r="AM66" s="113"/>
      <c r="AN66" s="113"/>
      <c r="AO66" s="113"/>
      <c r="AP66" s="113"/>
      <c r="AQ66" s="113"/>
      <c r="AR66" s="113"/>
      <c r="AS66" s="113"/>
      <c r="AT66" s="113"/>
      <c r="AU66" s="113"/>
      <c r="AV66" s="113"/>
      <c r="AW66" s="113"/>
      <c r="AX66" s="113"/>
      <c r="AY66" s="113"/>
      <c r="AZ66" s="113"/>
      <c r="BA66" s="113"/>
    </row>
    <row r="67" spans="1:53" s="192" customFormat="1" ht="27" hidden="1" customHeight="1" x14ac:dyDescent="0.2">
      <c r="A67" s="119"/>
      <c r="B67" s="171"/>
      <c r="C67" s="172"/>
      <c r="D67" s="173"/>
      <c r="E67" s="173"/>
      <c r="F67" s="173"/>
      <c r="G67" s="173"/>
      <c r="H67" s="173"/>
      <c r="I67" s="173"/>
      <c r="J67" s="173"/>
      <c r="K67" s="173"/>
      <c r="L67" s="174"/>
      <c r="M67" s="174"/>
      <c r="N67" s="174"/>
      <c r="O67" s="174"/>
      <c r="P67" s="174"/>
      <c r="Q67" s="174"/>
      <c r="R67" s="174"/>
      <c r="S67" s="174"/>
      <c r="T67" s="175"/>
      <c r="U67" s="170"/>
      <c r="V67" s="162"/>
      <c r="W67" s="113"/>
      <c r="X67" s="113"/>
      <c r="Y67" s="113"/>
      <c r="Z67" s="113"/>
      <c r="AA67" s="113"/>
      <c r="AB67" s="113"/>
      <c r="AC67" s="113"/>
      <c r="AD67" s="113"/>
      <c r="AE67" s="113"/>
      <c r="AF67" s="113"/>
      <c r="AG67" s="113"/>
      <c r="AH67" s="113"/>
      <c r="AI67" s="113"/>
      <c r="AJ67" s="113"/>
      <c r="AK67" s="113"/>
      <c r="AL67" s="113"/>
      <c r="AM67" s="113"/>
      <c r="AN67" s="113"/>
      <c r="AO67" s="113"/>
      <c r="AP67" s="113"/>
      <c r="AQ67" s="113"/>
      <c r="AR67" s="113"/>
      <c r="AS67" s="113"/>
      <c r="AT67" s="113"/>
      <c r="AU67" s="113"/>
      <c r="AV67" s="113"/>
      <c r="AW67" s="113"/>
      <c r="AX67" s="113"/>
      <c r="AY67" s="113"/>
      <c r="AZ67" s="113"/>
      <c r="BA67" s="113"/>
    </row>
    <row r="68" spans="1:53" s="192" customFormat="1" ht="27" hidden="1" customHeight="1" x14ac:dyDescent="0.2">
      <c r="A68" s="119"/>
      <c r="B68" s="163"/>
      <c r="C68" s="351"/>
      <c r="D68" s="352"/>
      <c r="E68" s="352"/>
      <c r="F68" s="352"/>
      <c r="G68" s="352"/>
      <c r="H68" s="352"/>
      <c r="I68" s="352"/>
      <c r="J68" s="352"/>
      <c r="K68" s="352"/>
      <c r="L68" s="352"/>
      <c r="M68" s="352"/>
      <c r="N68" s="352"/>
      <c r="O68" s="352"/>
      <c r="P68" s="352"/>
      <c r="Q68" s="352"/>
      <c r="R68" s="352"/>
      <c r="S68" s="352"/>
      <c r="T68" s="353"/>
      <c r="U68" s="163"/>
      <c r="V68" s="162"/>
      <c r="W68" s="113"/>
      <c r="X68" s="113"/>
      <c r="Y68" s="113"/>
      <c r="Z68" s="113"/>
      <c r="AA68" s="113"/>
      <c r="AB68" s="113"/>
      <c r="AC68" s="113"/>
      <c r="AD68" s="113"/>
      <c r="AE68" s="113"/>
      <c r="AF68" s="113"/>
      <c r="AG68" s="113"/>
      <c r="AH68" s="113"/>
      <c r="AI68" s="113"/>
      <c r="AJ68" s="113"/>
      <c r="AK68" s="113"/>
      <c r="AL68" s="113"/>
      <c r="AM68" s="113"/>
      <c r="AN68" s="113"/>
      <c r="AO68" s="113"/>
      <c r="AP68" s="113"/>
      <c r="AQ68" s="113"/>
      <c r="AR68" s="113"/>
      <c r="AS68" s="113"/>
      <c r="AT68" s="113"/>
      <c r="AU68" s="113"/>
      <c r="AV68" s="113"/>
      <c r="AW68" s="113"/>
      <c r="AX68" s="113"/>
      <c r="AY68" s="113"/>
      <c r="AZ68" s="113"/>
      <c r="BA68" s="113"/>
    </row>
    <row r="69" spans="1:53" s="192" customFormat="1" ht="27" hidden="1" customHeight="1" x14ac:dyDescent="0.2">
      <c r="A69" s="119"/>
      <c r="B69" s="163"/>
      <c r="C69" s="351"/>
      <c r="D69" s="352"/>
      <c r="E69" s="352"/>
      <c r="F69" s="352"/>
      <c r="G69" s="352"/>
      <c r="H69" s="352"/>
      <c r="I69" s="352"/>
      <c r="J69" s="352"/>
      <c r="K69" s="352"/>
      <c r="L69" s="352"/>
      <c r="M69" s="352"/>
      <c r="N69" s="352"/>
      <c r="O69" s="352"/>
      <c r="P69" s="352"/>
      <c r="Q69" s="352"/>
      <c r="R69" s="352"/>
      <c r="S69" s="352"/>
      <c r="T69" s="353"/>
      <c r="U69" s="163"/>
      <c r="V69" s="162"/>
      <c r="W69" s="113"/>
      <c r="X69" s="113"/>
      <c r="Y69" s="113"/>
      <c r="Z69" s="113"/>
      <c r="AA69" s="113"/>
      <c r="AB69" s="113"/>
      <c r="AC69" s="113"/>
      <c r="AD69" s="113"/>
      <c r="AE69" s="113"/>
      <c r="AF69" s="113"/>
      <c r="AG69" s="113"/>
      <c r="AH69" s="113"/>
      <c r="AI69" s="113"/>
      <c r="AJ69" s="113"/>
      <c r="AK69" s="113"/>
      <c r="AL69" s="113"/>
      <c r="AM69" s="113"/>
      <c r="AN69" s="113"/>
      <c r="AO69" s="113"/>
      <c r="AP69" s="113"/>
      <c r="AQ69" s="113"/>
      <c r="AR69" s="113"/>
      <c r="AS69" s="113"/>
      <c r="AT69" s="113"/>
      <c r="AU69" s="113"/>
      <c r="AV69" s="113"/>
      <c r="AW69" s="113"/>
      <c r="AX69" s="113"/>
      <c r="AY69" s="113"/>
      <c r="AZ69" s="113"/>
      <c r="BA69" s="113"/>
    </row>
    <row r="70" spans="1:53" s="192" customFormat="1" ht="27" hidden="1" customHeight="1" x14ac:dyDescent="0.2">
      <c r="A70" s="119"/>
      <c r="B70" s="163"/>
      <c r="C70" s="351"/>
      <c r="D70" s="352"/>
      <c r="E70" s="352"/>
      <c r="F70" s="352"/>
      <c r="G70" s="352"/>
      <c r="H70" s="352"/>
      <c r="I70" s="352"/>
      <c r="J70" s="352"/>
      <c r="K70" s="352"/>
      <c r="L70" s="352"/>
      <c r="M70" s="352"/>
      <c r="N70" s="352"/>
      <c r="O70" s="352"/>
      <c r="P70" s="352"/>
      <c r="Q70" s="352"/>
      <c r="R70" s="352"/>
      <c r="S70" s="352"/>
      <c r="T70" s="353"/>
      <c r="U70" s="163"/>
      <c r="V70" s="162"/>
      <c r="W70" s="113"/>
      <c r="X70" s="113"/>
      <c r="Y70" s="113"/>
      <c r="Z70" s="113"/>
      <c r="AA70" s="113"/>
      <c r="AB70" s="113"/>
      <c r="AC70" s="113"/>
      <c r="AD70" s="113"/>
      <c r="AE70" s="113"/>
      <c r="AF70" s="113"/>
      <c r="AG70" s="113"/>
      <c r="AH70" s="113"/>
      <c r="AI70" s="113"/>
      <c r="AJ70" s="113"/>
      <c r="AK70" s="113"/>
      <c r="AL70" s="113"/>
      <c r="AM70" s="113"/>
      <c r="AN70" s="113"/>
      <c r="AO70" s="113"/>
      <c r="AP70" s="113"/>
      <c r="AQ70" s="113"/>
      <c r="AR70" s="113"/>
      <c r="AS70" s="113"/>
      <c r="AT70" s="113"/>
      <c r="AU70" s="113"/>
      <c r="AV70" s="113"/>
      <c r="AW70" s="113"/>
      <c r="AX70" s="113"/>
      <c r="AY70" s="113"/>
      <c r="AZ70" s="113"/>
      <c r="BA70" s="113"/>
    </row>
    <row r="71" spans="1:53" s="192" customFormat="1" ht="27" hidden="1" customHeight="1" x14ac:dyDescent="0.2">
      <c r="A71" s="119"/>
      <c r="B71" s="163"/>
      <c r="C71" s="351"/>
      <c r="D71" s="352"/>
      <c r="E71" s="352"/>
      <c r="F71" s="352"/>
      <c r="G71" s="352"/>
      <c r="H71" s="352"/>
      <c r="I71" s="352"/>
      <c r="J71" s="352"/>
      <c r="K71" s="352"/>
      <c r="L71" s="352"/>
      <c r="M71" s="352"/>
      <c r="N71" s="352"/>
      <c r="O71" s="352"/>
      <c r="P71" s="352"/>
      <c r="Q71" s="352"/>
      <c r="R71" s="352"/>
      <c r="S71" s="352"/>
      <c r="T71" s="353"/>
      <c r="U71" s="163"/>
      <c r="V71" s="162"/>
      <c r="W71" s="113"/>
      <c r="X71" s="113"/>
      <c r="Y71" s="113"/>
      <c r="Z71" s="113"/>
      <c r="AA71" s="113"/>
      <c r="AB71" s="113"/>
      <c r="AC71" s="113"/>
      <c r="AD71" s="113"/>
      <c r="AE71" s="113"/>
      <c r="AF71" s="113"/>
      <c r="AG71" s="113"/>
      <c r="AH71" s="113"/>
      <c r="AI71" s="113"/>
      <c r="AJ71" s="113"/>
      <c r="AK71" s="113"/>
      <c r="AL71" s="113"/>
      <c r="AM71" s="113"/>
      <c r="AN71" s="113"/>
      <c r="AO71" s="113"/>
      <c r="AP71" s="113"/>
      <c r="AQ71" s="113"/>
      <c r="AR71" s="113"/>
      <c r="AS71" s="113"/>
      <c r="AT71" s="113"/>
      <c r="AU71" s="113"/>
      <c r="AV71" s="113"/>
      <c r="AW71" s="113"/>
      <c r="AX71" s="113"/>
      <c r="AY71" s="113"/>
      <c r="AZ71" s="113"/>
      <c r="BA71" s="113"/>
    </row>
    <row r="72" spans="1:53" s="192" customFormat="1" ht="27" hidden="1" customHeight="1" x14ac:dyDescent="0.2">
      <c r="A72" s="119"/>
      <c r="B72" s="163"/>
      <c r="C72" s="351"/>
      <c r="D72" s="352"/>
      <c r="E72" s="352"/>
      <c r="F72" s="352"/>
      <c r="G72" s="352"/>
      <c r="H72" s="352"/>
      <c r="I72" s="352"/>
      <c r="J72" s="352"/>
      <c r="K72" s="352"/>
      <c r="L72" s="352"/>
      <c r="M72" s="352"/>
      <c r="N72" s="352"/>
      <c r="O72" s="352"/>
      <c r="P72" s="352"/>
      <c r="Q72" s="352"/>
      <c r="R72" s="352"/>
      <c r="S72" s="352"/>
      <c r="T72" s="353"/>
      <c r="U72" s="163"/>
      <c r="V72" s="162"/>
      <c r="W72" s="113"/>
      <c r="X72" s="113"/>
      <c r="Y72" s="113"/>
      <c r="Z72" s="113"/>
      <c r="AA72" s="113"/>
      <c r="AB72" s="113"/>
      <c r="AC72" s="113"/>
      <c r="AD72" s="113"/>
      <c r="AE72" s="113"/>
      <c r="AF72" s="113"/>
      <c r="AG72" s="113"/>
      <c r="AH72" s="113"/>
      <c r="AI72" s="113"/>
      <c r="AJ72" s="113"/>
      <c r="AK72" s="113"/>
      <c r="AL72" s="113"/>
      <c r="AM72" s="113"/>
      <c r="AN72" s="113"/>
      <c r="AO72" s="113"/>
      <c r="AP72" s="113"/>
      <c r="AQ72" s="113"/>
      <c r="AR72" s="113"/>
      <c r="AS72" s="113"/>
      <c r="AT72" s="113"/>
      <c r="AU72" s="113"/>
      <c r="AV72" s="113"/>
      <c r="AW72" s="113"/>
      <c r="AX72" s="113"/>
      <c r="AY72" s="113"/>
      <c r="AZ72" s="113"/>
      <c r="BA72" s="113"/>
    </row>
    <row r="73" spans="1:53" s="192" customFormat="1" ht="27" hidden="1" customHeight="1" x14ac:dyDescent="0.2">
      <c r="A73" s="119"/>
      <c r="B73" s="163"/>
      <c r="C73" s="351"/>
      <c r="D73" s="352"/>
      <c r="E73" s="352"/>
      <c r="F73" s="352"/>
      <c r="G73" s="352"/>
      <c r="H73" s="352"/>
      <c r="I73" s="352"/>
      <c r="J73" s="352"/>
      <c r="K73" s="352"/>
      <c r="L73" s="352"/>
      <c r="M73" s="352"/>
      <c r="N73" s="352"/>
      <c r="O73" s="352"/>
      <c r="P73" s="352"/>
      <c r="Q73" s="352"/>
      <c r="R73" s="352"/>
      <c r="S73" s="352"/>
      <c r="T73" s="353"/>
      <c r="U73" s="163"/>
      <c r="V73" s="162"/>
      <c r="W73" s="113"/>
      <c r="X73" s="113"/>
      <c r="Y73" s="113"/>
      <c r="Z73" s="113"/>
      <c r="AA73" s="113"/>
      <c r="AB73" s="113"/>
      <c r="AC73" s="113"/>
      <c r="AD73" s="113"/>
      <c r="AE73" s="113"/>
      <c r="AF73" s="113"/>
      <c r="AG73" s="113"/>
      <c r="AH73" s="113"/>
      <c r="AI73" s="113"/>
      <c r="AJ73" s="113"/>
      <c r="AK73" s="113"/>
      <c r="AL73" s="113"/>
      <c r="AM73" s="113"/>
      <c r="AN73" s="113"/>
      <c r="AO73" s="113"/>
      <c r="AP73" s="113"/>
      <c r="AQ73" s="113"/>
      <c r="AR73" s="113"/>
      <c r="AS73" s="113"/>
      <c r="AT73" s="113"/>
      <c r="AU73" s="113"/>
      <c r="AV73" s="113"/>
      <c r="AW73" s="113"/>
      <c r="AX73" s="113"/>
      <c r="AY73" s="113"/>
      <c r="AZ73" s="113"/>
      <c r="BA73" s="113"/>
    </row>
    <row r="74" spans="1:53" s="192" customFormat="1" ht="27" hidden="1" customHeight="1" x14ac:dyDescent="0.2">
      <c r="A74" s="119"/>
      <c r="B74" s="163"/>
      <c r="C74" s="351"/>
      <c r="D74" s="352"/>
      <c r="E74" s="352"/>
      <c r="F74" s="352"/>
      <c r="G74" s="352"/>
      <c r="H74" s="352"/>
      <c r="I74" s="352"/>
      <c r="J74" s="352"/>
      <c r="K74" s="352"/>
      <c r="L74" s="352"/>
      <c r="M74" s="352"/>
      <c r="N74" s="352"/>
      <c r="O74" s="352"/>
      <c r="P74" s="352"/>
      <c r="Q74" s="352"/>
      <c r="R74" s="352"/>
      <c r="S74" s="352"/>
      <c r="T74" s="353"/>
      <c r="U74" s="163"/>
      <c r="V74" s="162"/>
      <c r="W74" s="113"/>
      <c r="X74" s="113"/>
      <c r="Y74" s="113"/>
      <c r="Z74" s="113"/>
      <c r="AA74" s="113"/>
      <c r="AB74" s="113"/>
      <c r="AC74" s="113"/>
      <c r="AD74" s="113"/>
      <c r="AE74" s="113"/>
      <c r="AF74" s="113"/>
      <c r="AG74" s="113"/>
      <c r="AH74" s="113"/>
      <c r="AI74" s="113"/>
      <c r="AJ74" s="113"/>
      <c r="AK74" s="113"/>
      <c r="AL74" s="113"/>
      <c r="AM74" s="113"/>
      <c r="AN74" s="113"/>
      <c r="AO74" s="113"/>
      <c r="AP74" s="113"/>
      <c r="AQ74" s="113"/>
      <c r="AR74" s="113"/>
      <c r="AS74" s="113"/>
      <c r="AT74" s="113"/>
      <c r="AU74" s="113"/>
      <c r="AV74" s="113"/>
      <c r="AW74" s="113"/>
      <c r="AX74" s="113"/>
      <c r="AY74" s="113"/>
      <c r="AZ74" s="113"/>
      <c r="BA74" s="113"/>
    </row>
    <row r="75" spans="1:53" s="192" customFormat="1" ht="27" hidden="1" customHeight="1" x14ac:dyDescent="0.2">
      <c r="A75" s="119"/>
      <c r="B75" s="163"/>
      <c r="C75" s="351"/>
      <c r="D75" s="352"/>
      <c r="E75" s="352"/>
      <c r="F75" s="352"/>
      <c r="G75" s="352"/>
      <c r="H75" s="352"/>
      <c r="I75" s="352"/>
      <c r="J75" s="352"/>
      <c r="K75" s="352"/>
      <c r="L75" s="352"/>
      <c r="M75" s="352"/>
      <c r="N75" s="352"/>
      <c r="O75" s="352"/>
      <c r="P75" s="352"/>
      <c r="Q75" s="352"/>
      <c r="R75" s="352"/>
      <c r="S75" s="352"/>
      <c r="T75" s="353"/>
      <c r="U75" s="163"/>
      <c r="V75" s="162"/>
      <c r="W75" s="113"/>
      <c r="X75" s="113"/>
      <c r="Y75" s="113"/>
      <c r="Z75" s="113"/>
      <c r="AA75" s="113"/>
      <c r="AB75" s="113"/>
      <c r="AC75" s="113"/>
      <c r="AD75" s="113"/>
      <c r="AE75" s="113"/>
      <c r="AF75" s="113"/>
      <c r="AG75" s="113"/>
      <c r="AH75" s="113"/>
      <c r="AI75" s="113"/>
      <c r="AJ75" s="113"/>
      <c r="AK75" s="113"/>
      <c r="AL75" s="113"/>
      <c r="AM75" s="113"/>
      <c r="AN75" s="113"/>
      <c r="AO75" s="113"/>
      <c r="AP75" s="113"/>
      <c r="AQ75" s="113"/>
      <c r="AR75" s="113"/>
      <c r="AS75" s="113"/>
      <c r="AT75" s="113"/>
      <c r="AU75" s="113"/>
      <c r="AV75" s="113"/>
      <c r="AW75" s="113"/>
      <c r="AX75" s="113"/>
      <c r="AY75" s="113"/>
      <c r="AZ75" s="113"/>
      <c r="BA75" s="113"/>
    </row>
    <row r="76" spans="1:53" s="192" customFormat="1" ht="27" hidden="1" customHeight="1" x14ac:dyDescent="0.2">
      <c r="A76" s="119"/>
      <c r="B76" s="163"/>
      <c r="C76" s="351"/>
      <c r="D76" s="352"/>
      <c r="E76" s="352"/>
      <c r="F76" s="352"/>
      <c r="G76" s="352"/>
      <c r="H76" s="352"/>
      <c r="I76" s="352"/>
      <c r="J76" s="352"/>
      <c r="K76" s="352"/>
      <c r="L76" s="352"/>
      <c r="M76" s="352"/>
      <c r="N76" s="352"/>
      <c r="O76" s="352"/>
      <c r="P76" s="352"/>
      <c r="Q76" s="352"/>
      <c r="R76" s="352"/>
      <c r="S76" s="352"/>
      <c r="T76" s="353"/>
      <c r="U76" s="163"/>
      <c r="V76" s="162"/>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c r="AT76" s="113"/>
      <c r="AU76" s="113"/>
      <c r="AV76" s="113"/>
      <c r="AW76" s="113"/>
      <c r="AX76" s="113"/>
      <c r="AY76" s="113"/>
      <c r="AZ76" s="113"/>
      <c r="BA76" s="113"/>
    </row>
    <row r="77" spans="1:53" s="192" customFormat="1" ht="27" hidden="1" customHeight="1" x14ac:dyDescent="0.2">
      <c r="A77" s="119"/>
      <c r="B77" s="163"/>
      <c r="C77" s="351"/>
      <c r="D77" s="352"/>
      <c r="E77" s="352"/>
      <c r="F77" s="352"/>
      <c r="G77" s="352"/>
      <c r="H77" s="352"/>
      <c r="I77" s="352"/>
      <c r="J77" s="352"/>
      <c r="K77" s="352"/>
      <c r="L77" s="352"/>
      <c r="M77" s="352"/>
      <c r="N77" s="352"/>
      <c r="O77" s="352"/>
      <c r="P77" s="352"/>
      <c r="Q77" s="352"/>
      <c r="R77" s="352"/>
      <c r="S77" s="352"/>
      <c r="T77" s="353"/>
      <c r="U77" s="163"/>
      <c r="V77" s="162"/>
      <c r="W77" s="113"/>
      <c r="X77" s="113"/>
      <c r="Y77" s="113"/>
      <c r="Z77" s="113"/>
      <c r="AA77" s="113"/>
      <c r="AB77" s="113"/>
      <c r="AC77" s="113"/>
      <c r="AD77" s="113"/>
      <c r="AE77" s="113"/>
      <c r="AF77" s="113"/>
      <c r="AG77" s="113"/>
      <c r="AH77" s="113"/>
      <c r="AI77" s="113"/>
      <c r="AJ77" s="113"/>
      <c r="AK77" s="113"/>
      <c r="AL77" s="113"/>
      <c r="AM77" s="113"/>
      <c r="AN77" s="113"/>
      <c r="AO77" s="113"/>
      <c r="AP77" s="113"/>
      <c r="AQ77" s="113"/>
      <c r="AR77" s="113"/>
      <c r="AS77" s="113"/>
      <c r="AT77" s="113"/>
      <c r="AU77" s="113"/>
      <c r="AV77" s="113"/>
      <c r="AW77" s="113"/>
      <c r="AX77" s="113"/>
      <c r="AY77" s="113"/>
      <c r="AZ77" s="113"/>
      <c r="BA77" s="113"/>
    </row>
    <row r="78" spans="1:53" s="192" customFormat="1" ht="27" hidden="1" customHeight="1" x14ac:dyDescent="0.2">
      <c r="A78" s="127"/>
      <c r="B78" s="163"/>
      <c r="C78" s="351"/>
      <c r="D78" s="352"/>
      <c r="E78" s="352"/>
      <c r="F78" s="352"/>
      <c r="G78" s="352"/>
      <c r="H78" s="352"/>
      <c r="I78" s="352"/>
      <c r="J78" s="352"/>
      <c r="K78" s="352"/>
      <c r="L78" s="352"/>
      <c r="M78" s="352"/>
      <c r="N78" s="352"/>
      <c r="O78" s="352"/>
      <c r="P78" s="352"/>
      <c r="Q78" s="352"/>
      <c r="R78" s="352"/>
      <c r="S78" s="352"/>
      <c r="T78" s="353"/>
      <c r="U78" s="163"/>
      <c r="V78" s="162"/>
      <c r="W78" s="113"/>
      <c r="X78" s="113"/>
      <c r="Y78" s="113"/>
      <c r="Z78" s="113"/>
      <c r="AA78" s="113"/>
      <c r="AB78" s="113"/>
      <c r="AC78" s="113"/>
      <c r="AD78" s="113"/>
      <c r="AE78" s="113"/>
      <c r="AF78" s="113"/>
      <c r="AG78" s="113"/>
      <c r="AH78" s="113"/>
      <c r="AI78" s="113"/>
      <c r="AJ78" s="113"/>
      <c r="AK78" s="113"/>
      <c r="AL78" s="113"/>
      <c r="AM78" s="113"/>
      <c r="AN78" s="113"/>
      <c r="AO78" s="113"/>
      <c r="AP78" s="113"/>
      <c r="AQ78" s="113"/>
      <c r="AR78" s="113"/>
      <c r="AS78" s="113"/>
      <c r="AT78" s="113"/>
      <c r="AU78" s="113"/>
      <c r="AV78" s="113"/>
      <c r="AW78" s="113"/>
      <c r="AX78" s="113"/>
      <c r="AY78" s="113"/>
      <c r="AZ78" s="113"/>
      <c r="BA78" s="113"/>
    </row>
    <row r="79" spans="1:53" s="192" customFormat="1" ht="27" hidden="1" customHeight="1" x14ac:dyDescent="0.2">
      <c r="A79" s="131"/>
      <c r="B79" s="163"/>
      <c r="C79" s="351"/>
      <c r="D79" s="352"/>
      <c r="E79" s="352"/>
      <c r="F79" s="352"/>
      <c r="G79" s="352"/>
      <c r="H79" s="352"/>
      <c r="I79" s="352"/>
      <c r="J79" s="352"/>
      <c r="K79" s="352"/>
      <c r="L79" s="352"/>
      <c r="M79" s="352"/>
      <c r="N79" s="352"/>
      <c r="O79" s="352"/>
      <c r="P79" s="352"/>
      <c r="Q79" s="352"/>
      <c r="R79" s="352"/>
      <c r="S79" s="352"/>
      <c r="T79" s="353"/>
      <c r="U79" s="163"/>
      <c r="V79" s="162"/>
      <c r="W79" s="113"/>
      <c r="X79" s="113"/>
      <c r="Y79" s="113"/>
      <c r="Z79" s="113"/>
      <c r="AA79" s="113"/>
      <c r="AB79" s="113"/>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13"/>
      <c r="AY79" s="113"/>
      <c r="AZ79" s="113"/>
      <c r="BA79" s="113"/>
    </row>
    <row r="80" spans="1:53" s="192" customFormat="1" ht="27" hidden="1" customHeight="1" x14ac:dyDescent="0.2">
      <c r="A80" s="136" t="s">
        <v>121</v>
      </c>
      <c r="B80" s="163"/>
      <c r="C80" s="351"/>
      <c r="D80" s="352"/>
      <c r="E80" s="352"/>
      <c r="F80" s="352"/>
      <c r="G80" s="352"/>
      <c r="H80" s="352"/>
      <c r="I80" s="352"/>
      <c r="J80" s="352"/>
      <c r="K80" s="352"/>
      <c r="L80" s="352"/>
      <c r="M80" s="352"/>
      <c r="N80" s="352"/>
      <c r="O80" s="352"/>
      <c r="P80" s="352"/>
      <c r="Q80" s="352"/>
      <c r="R80" s="352"/>
      <c r="S80" s="352"/>
      <c r="T80" s="353"/>
      <c r="U80" s="163"/>
      <c r="V80" s="162"/>
      <c r="W80" s="113"/>
      <c r="X80" s="113"/>
      <c r="Y80" s="113"/>
      <c r="Z80" s="113"/>
      <c r="AA80" s="113"/>
      <c r="AB80" s="113"/>
      <c r="AC80" s="113"/>
      <c r="AD80" s="113"/>
      <c r="AE80" s="113"/>
      <c r="AF80" s="113"/>
      <c r="AG80" s="113"/>
      <c r="AH80" s="113"/>
      <c r="AI80" s="113"/>
      <c r="AJ80" s="113"/>
      <c r="AK80" s="113"/>
      <c r="AL80" s="113"/>
      <c r="AM80" s="113"/>
      <c r="AN80" s="113"/>
      <c r="AO80" s="113"/>
      <c r="AP80" s="113"/>
      <c r="AQ80" s="113"/>
      <c r="AR80" s="113"/>
      <c r="AS80" s="113"/>
      <c r="AT80" s="113"/>
      <c r="AU80" s="113"/>
      <c r="AV80" s="113"/>
      <c r="AW80" s="113"/>
      <c r="AX80" s="113"/>
      <c r="AY80" s="113"/>
      <c r="AZ80" s="113"/>
      <c r="BA80" s="113"/>
    </row>
    <row r="81" spans="1:53" s="192" customFormat="1" ht="27" hidden="1" customHeight="1" x14ac:dyDescent="0.2">
      <c r="A81" s="136"/>
      <c r="B81" s="163"/>
      <c r="C81" s="351"/>
      <c r="D81" s="352"/>
      <c r="E81" s="352"/>
      <c r="F81" s="352"/>
      <c r="G81" s="352"/>
      <c r="H81" s="352"/>
      <c r="I81" s="352"/>
      <c r="J81" s="352"/>
      <c r="K81" s="352"/>
      <c r="L81" s="352"/>
      <c r="M81" s="352"/>
      <c r="N81" s="352"/>
      <c r="O81" s="352"/>
      <c r="P81" s="352"/>
      <c r="Q81" s="352"/>
      <c r="R81" s="352"/>
      <c r="S81" s="352"/>
      <c r="T81" s="353"/>
      <c r="U81" s="163"/>
      <c r="V81" s="162"/>
      <c r="W81" s="113"/>
      <c r="X81" s="113"/>
      <c r="Y81" s="113"/>
      <c r="Z81" s="113"/>
      <c r="AA81" s="113"/>
      <c r="AB81" s="113"/>
      <c r="AC81" s="113"/>
      <c r="AD81" s="113"/>
      <c r="AE81" s="113"/>
      <c r="AF81" s="113"/>
      <c r="AG81" s="113"/>
      <c r="AH81" s="113"/>
      <c r="AI81" s="113"/>
      <c r="AJ81" s="113"/>
      <c r="AK81" s="113"/>
      <c r="AL81" s="113"/>
      <c r="AM81" s="113"/>
      <c r="AN81" s="113"/>
      <c r="AO81" s="113"/>
      <c r="AP81" s="113"/>
      <c r="AQ81" s="113"/>
      <c r="AR81" s="113"/>
      <c r="AS81" s="113"/>
      <c r="AT81" s="113"/>
      <c r="AU81" s="113"/>
      <c r="AV81" s="113"/>
      <c r="AW81" s="113"/>
      <c r="AX81" s="113"/>
      <c r="AY81" s="113"/>
      <c r="AZ81" s="113"/>
      <c r="BA81" s="113"/>
    </row>
    <row r="82" spans="1:53" s="193" customFormat="1" ht="27" hidden="1" customHeight="1" x14ac:dyDescent="0.45">
      <c r="A82" s="144"/>
      <c r="B82" s="163"/>
      <c r="C82" s="351"/>
      <c r="D82" s="352"/>
      <c r="E82" s="352"/>
      <c r="F82" s="352"/>
      <c r="G82" s="352"/>
      <c r="H82" s="352"/>
      <c r="I82" s="352"/>
      <c r="J82" s="352"/>
      <c r="K82" s="352"/>
      <c r="L82" s="352"/>
      <c r="M82" s="352"/>
      <c r="N82" s="352"/>
      <c r="O82" s="352"/>
      <c r="P82" s="352"/>
      <c r="Q82" s="352"/>
      <c r="R82" s="352"/>
      <c r="S82" s="352"/>
      <c r="T82" s="353"/>
      <c r="U82" s="163"/>
      <c r="V82" s="162"/>
      <c r="W82" s="113"/>
      <c r="X82" s="113"/>
      <c r="Y82" s="113"/>
      <c r="Z82" s="113"/>
      <c r="AA82" s="113"/>
      <c r="AB82" s="113"/>
      <c r="AC82" s="113"/>
      <c r="AD82" s="113"/>
      <c r="AE82" s="113"/>
      <c r="AF82" s="113"/>
      <c r="AG82" s="113"/>
      <c r="AH82" s="113"/>
      <c r="AI82" s="113"/>
      <c r="AJ82" s="113"/>
      <c r="AK82" s="113"/>
      <c r="AL82" s="113"/>
      <c r="AM82" s="113"/>
      <c r="AN82" s="113"/>
      <c r="AO82" s="113"/>
      <c r="AP82" s="113"/>
      <c r="AQ82" s="113"/>
      <c r="AR82" s="113"/>
      <c r="AS82" s="113"/>
      <c r="AT82" s="113"/>
      <c r="AU82" s="113"/>
      <c r="AV82" s="113"/>
      <c r="AW82" s="113"/>
      <c r="AX82" s="113"/>
      <c r="AY82" s="113"/>
      <c r="AZ82" s="113"/>
      <c r="BA82" s="113"/>
    </row>
    <row r="83" spans="1:53" ht="27" hidden="1" customHeight="1" x14ac:dyDescent="0.2">
      <c r="A83" s="149"/>
      <c r="B83" s="163"/>
      <c r="C83" s="351"/>
      <c r="D83" s="352"/>
      <c r="E83" s="352"/>
      <c r="F83" s="352"/>
      <c r="G83" s="352"/>
      <c r="H83" s="352"/>
      <c r="I83" s="352"/>
      <c r="J83" s="352"/>
      <c r="K83" s="352"/>
      <c r="L83" s="352"/>
      <c r="M83" s="352"/>
      <c r="N83" s="352"/>
      <c r="O83" s="352"/>
      <c r="P83" s="352"/>
      <c r="Q83" s="352"/>
      <c r="R83" s="352"/>
      <c r="S83" s="352"/>
      <c r="T83" s="353"/>
      <c r="U83" s="163"/>
      <c r="V83" s="162"/>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row>
    <row r="84" spans="1:53" ht="27" hidden="1" customHeight="1" x14ac:dyDescent="0.2">
      <c r="A84" s="149"/>
      <c r="B84" s="163"/>
      <c r="C84" s="351"/>
      <c r="D84" s="352"/>
      <c r="E84" s="352"/>
      <c r="F84" s="352"/>
      <c r="G84" s="352"/>
      <c r="H84" s="352"/>
      <c r="I84" s="352"/>
      <c r="J84" s="352"/>
      <c r="K84" s="352"/>
      <c r="L84" s="352"/>
      <c r="M84" s="352"/>
      <c r="N84" s="352"/>
      <c r="O84" s="352"/>
      <c r="P84" s="352"/>
      <c r="Q84" s="352"/>
      <c r="R84" s="352"/>
      <c r="S84" s="352"/>
      <c r="T84" s="353"/>
      <c r="U84" s="163"/>
      <c r="V84" s="162"/>
      <c r="W84" s="113"/>
      <c r="X84" s="113"/>
      <c r="Y84" s="113"/>
      <c r="Z84" s="113"/>
      <c r="AA84" s="113"/>
      <c r="AB84" s="113"/>
      <c r="AC84" s="113"/>
      <c r="AD84" s="113"/>
      <c r="AE84" s="113"/>
      <c r="AF84" s="113"/>
      <c r="AG84" s="113"/>
      <c r="AH84" s="113"/>
      <c r="AI84" s="113"/>
      <c r="AJ84" s="113"/>
      <c r="AK84" s="113"/>
      <c r="AL84" s="113"/>
      <c r="AM84" s="113"/>
      <c r="AN84" s="113"/>
      <c r="AO84" s="113"/>
      <c r="AP84" s="113"/>
      <c r="AQ84" s="113"/>
      <c r="AR84" s="113"/>
      <c r="AS84" s="113"/>
      <c r="AT84" s="113"/>
      <c r="AU84" s="113"/>
      <c r="AV84" s="113"/>
      <c r="AW84" s="113"/>
      <c r="AX84" s="113"/>
      <c r="AY84" s="113"/>
      <c r="AZ84" s="113"/>
      <c r="BA84" s="113"/>
    </row>
    <row r="85" spans="1:53" ht="27" hidden="1" customHeight="1" x14ac:dyDescent="0.2">
      <c r="A85" s="150">
        <v>44604.594259259262</v>
      </c>
      <c r="B85" s="163"/>
      <c r="C85" s="351"/>
      <c r="D85" s="352"/>
      <c r="E85" s="352"/>
      <c r="F85" s="352"/>
      <c r="G85" s="352"/>
      <c r="H85" s="352"/>
      <c r="I85" s="352"/>
      <c r="J85" s="352"/>
      <c r="K85" s="352"/>
      <c r="L85" s="352"/>
      <c r="M85" s="352"/>
      <c r="N85" s="352"/>
      <c r="O85" s="352"/>
      <c r="P85" s="352"/>
      <c r="Q85" s="352"/>
      <c r="R85" s="352"/>
      <c r="S85" s="352"/>
      <c r="T85" s="353"/>
      <c r="U85" s="163"/>
      <c r="V85" s="162"/>
      <c r="W85" s="113"/>
      <c r="X85" s="113"/>
      <c r="Y85" s="113"/>
      <c r="Z85" s="113"/>
      <c r="AA85" s="113"/>
      <c r="AB85" s="113"/>
      <c r="AC85" s="113"/>
      <c r="AD85" s="113"/>
      <c r="AE85" s="113"/>
      <c r="AF85" s="113"/>
      <c r="AG85" s="113"/>
      <c r="AH85" s="113"/>
      <c r="AI85" s="113"/>
      <c r="AJ85" s="113"/>
      <c r="AK85" s="113"/>
      <c r="AL85" s="113"/>
      <c r="AM85" s="113"/>
      <c r="AN85" s="113"/>
      <c r="AO85" s="113"/>
      <c r="AP85" s="113"/>
      <c r="AQ85" s="113"/>
      <c r="AR85" s="113"/>
      <c r="AS85" s="113"/>
      <c r="AT85" s="113"/>
      <c r="AU85" s="113"/>
      <c r="AV85" s="113"/>
      <c r="AW85" s="113"/>
      <c r="AX85" s="113"/>
      <c r="AY85" s="113"/>
      <c r="AZ85" s="113"/>
      <c r="BA85" s="113"/>
    </row>
    <row r="86" spans="1:53" ht="27" hidden="1" customHeight="1" x14ac:dyDescent="0.2">
      <c r="A86" s="149"/>
      <c r="B86" s="163"/>
      <c r="C86" s="351"/>
      <c r="D86" s="352"/>
      <c r="E86" s="352"/>
      <c r="F86" s="352"/>
      <c r="G86" s="352"/>
      <c r="H86" s="352"/>
      <c r="I86" s="352"/>
      <c r="J86" s="352"/>
      <c r="K86" s="352"/>
      <c r="L86" s="352"/>
      <c r="M86" s="352"/>
      <c r="N86" s="352"/>
      <c r="O86" s="352"/>
      <c r="P86" s="352"/>
      <c r="Q86" s="352"/>
      <c r="R86" s="352"/>
      <c r="S86" s="352"/>
      <c r="T86" s="353"/>
      <c r="U86" s="163"/>
      <c r="V86" s="162"/>
      <c r="W86" s="113"/>
      <c r="X86" s="113"/>
      <c r="Y86" s="113"/>
      <c r="Z86" s="113"/>
      <c r="AA86" s="113"/>
      <c r="AB86" s="113"/>
      <c r="AC86" s="113"/>
      <c r="AD86" s="113"/>
      <c r="AE86" s="113"/>
      <c r="AF86" s="113"/>
      <c r="AG86" s="113"/>
      <c r="AH86" s="113"/>
      <c r="AI86" s="113"/>
      <c r="AJ86" s="113"/>
      <c r="AK86" s="113"/>
      <c r="AL86" s="113"/>
      <c r="AM86" s="113"/>
      <c r="AN86" s="113"/>
      <c r="AO86" s="113"/>
      <c r="AP86" s="113"/>
      <c r="AQ86" s="113"/>
      <c r="AR86" s="113"/>
      <c r="AS86" s="113"/>
      <c r="AT86" s="113"/>
      <c r="AU86" s="113"/>
      <c r="AV86" s="113"/>
      <c r="AW86" s="113"/>
      <c r="AX86" s="113"/>
      <c r="AY86" s="113"/>
      <c r="AZ86" s="113"/>
      <c r="BA86" s="113"/>
    </row>
    <row r="87" spans="1:53" ht="27" hidden="1" customHeight="1" x14ac:dyDescent="0.2">
      <c r="A87" s="149"/>
      <c r="B87" s="163"/>
      <c r="C87" s="351"/>
      <c r="D87" s="352"/>
      <c r="E87" s="352"/>
      <c r="F87" s="352"/>
      <c r="G87" s="352"/>
      <c r="H87" s="352"/>
      <c r="I87" s="352"/>
      <c r="J87" s="352"/>
      <c r="K87" s="352"/>
      <c r="L87" s="352"/>
      <c r="M87" s="352"/>
      <c r="N87" s="352"/>
      <c r="O87" s="352"/>
      <c r="P87" s="352"/>
      <c r="Q87" s="352"/>
      <c r="R87" s="352"/>
      <c r="S87" s="352"/>
      <c r="T87" s="353"/>
      <c r="U87" s="163"/>
      <c r="V87" s="162"/>
      <c r="W87" s="113"/>
      <c r="X87" s="113"/>
      <c r="Y87" s="113"/>
      <c r="Z87" s="113"/>
      <c r="AA87" s="113"/>
      <c r="AB87" s="113"/>
      <c r="AC87" s="113"/>
      <c r="AD87" s="113"/>
      <c r="AE87" s="113"/>
      <c r="AF87" s="113"/>
      <c r="AG87" s="113"/>
      <c r="AH87" s="113"/>
      <c r="AI87" s="113"/>
      <c r="AJ87" s="113"/>
      <c r="AK87" s="113"/>
      <c r="AL87" s="113"/>
      <c r="AM87" s="113"/>
      <c r="AN87" s="113"/>
      <c r="AO87" s="113"/>
      <c r="AP87" s="113"/>
      <c r="AQ87" s="113"/>
      <c r="AR87" s="113"/>
      <c r="AS87" s="113"/>
      <c r="AT87" s="113"/>
      <c r="AU87" s="113"/>
      <c r="AV87" s="113"/>
      <c r="AW87" s="113"/>
      <c r="AX87" s="113"/>
      <c r="AY87" s="113"/>
      <c r="AZ87" s="113"/>
      <c r="BA87" s="113"/>
    </row>
    <row r="88" spans="1:53" ht="27" hidden="1" customHeight="1" x14ac:dyDescent="0.2">
      <c r="A88" s="151"/>
      <c r="B88" s="163"/>
      <c r="C88" s="351"/>
      <c r="D88" s="352"/>
      <c r="E88" s="352"/>
      <c r="F88" s="352"/>
      <c r="G88" s="352"/>
      <c r="H88" s="352"/>
      <c r="I88" s="352"/>
      <c r="J88" s="352"/>
      <c r="K88" s="352"/>
      <c r="L88" s="352"/>
      <c r="M88" s="352"/>
      <c r="N88" s="352"/>
      <c r="O88" s="352"/>
      <c r="P88" s="352"/>
      <c r="Q88" s="352"/>
      <c r="R88" s="352"/>
      <c r="S88" s="352"/>
      <c r="T88" s="353"/>
      <c r="U88" s="163"/>
      <c r="V88" s="162"/>
      <c r="W88" s="113"/>
      <c r="X88" s="113"/>
      <c r="Y88" s="113"/>
      <c r="Z88" s="113"/>
      <c r="AA88" s="113"/>
      <c r="AB88" s="113"/>
      <c r="AC88" s="113"/>
      <c r="AD88" s="113"/>
      <c r="AE88" s="113"/>
      <c r="AF88" s="113"/>
      <c r="AG88" s="113"/>
      <c r="AH88" s="113"/>
      <c r="AI88" s="113"/>
      <c r="AJ88" s="113"/>
      <c r="AK88" s="113"/>
      <c r="AL88" s="113"/>
      <c r="AM88" s="113"/>
      <c r="AN88" s="113"/>
      <c r="AO88" s="113"/>
      <c r="AP88" s="113"/>
      <c r="AQ88" s="113"/>
      <c r="AR88" s="113"/>
      <c r="AS88" s="113"/>
      <c r="AT88" s="113"/>
      <c r="AU88" s="113"/>
      <c r="AV88" s="113"/>
      <c r="AW88" s="113"/>
      <c r="AX88" s="113"/>
      <c r="AY88" s="113"/>
      <c r="AZ88" s="113"/>
      <c r="BA88" s="113"/>
    </row>
    <row r="89" spans="1:53" ht="27" hidden="1" customHeight="1" x14ac:dyDescent="0.2">
      <c r="A89" s="151"/>
      <c r="B89" s="163"/>
      <c r="C89" s="351"/>
      <c r="D89" s="352"/>
      <c r="E89" s="352"/>
      <c r="F89" s="352"/>
      <c r="G89" s="352"/>
      <c r="H89" s="352"/>
      <c r="I89" s="352"/>
      <c r="J89" s="352"/>
      <c r="K89" s="352"/>
      <c r="L89" s="352"/>
      <c r="M89" s="352"/>
      <c r="N89" s="352"/>
      <c r="O89" s="352"/>
      <c r="P89" s="352"/>
      <c r="Q89" s="352"/>
      <c r="R89" s="352"/>
      <c r="S89" s="352"/>
      <c r="T89" s="353"/>
      <c r="U89" s="163"/>
      <c r="V89" s="162"/>
      <c r="W89" s="113"/>
      <c r="X89" s="113"/>
      <c r="Y89" s="113"/>
      <c r="Z89" s="113"/>
      <c r="AA89" s="113"/>
      <c r="AB89" s="113"/>
      <c r="AC89" s="113"/>
      <c r="AD89" s="113"/>
      <c r="AE89" s="113"/>
      <c r="AF89" s="113"/>
      <c r="AG89" s="113"/>
      <c r="AH89" s="113"/>
      <c r="AI89" s="113"/>
      <c r="AJ89" s="113"/>
      <c r="AK89" s="113"/>
      <c r="AL89" s="113"/>
      <c r="AM89" s="113"/>
      <c r="AN89" s="113"/>
      <c r="AO89" s="113"/>
      <c r="AP89" s="113"/>
      <c r="AQ89" s="113"/>
      <c r="AR89" s="113"/>
      <c r="AS89" s="113"/>
      <c r="AT89" s="113"/>
      <c r="AU89" s="113"/>
      <c r="AV89" s="113"/>
      <c r="AW89" s="113"/>
      <c r="AX89" s="113"/>
      <c r="AY89" s="113"/>
      <c r="AZ89" s="113"/>
      <c r="BA89" s="113"/>
    </row>
    <row r="90" spans="1:53" ht="27" hidden="1" customHeight="1" x14ac:dyDescent="0.2">
      <c r="A90" s="111"/>
      <c r="B90" s="163"/>
      <c r="C90" s="351"/>
      <c r="D90" s="352"/>
      <c r="E90" s="352"/>
      <c r="F90" s="352"/>
      <c r="G90" s="352"/>
      <c r="H90" s="352"/>
      <c r="I90" s="352"/>
      <c r="J90" s="352"/>
      <c r="K90" s="352"/>
      <c r="L90" s="352"/>
      <c r="M90" s="352"/>
      <c r="N90" s="352"/>
      <c r="O90" s="352"/>
      <c r="P90" s="352"/>
      <c r="Q90" s="352"/>
      <c r="R90" s="352"/>
      <c r="S90" s="352"/>
      <c r="T90" s="353"/>
      <c r="U90" s="163"/>
      <c r="V90" s="162"/>
      <c r="W90" s="113"/>
      <c r="X90" s="113"/>
      <c r="Y90" s="113"/>
      <c r="Z90" s="113"/>
      <c r="AA90" s="113"/>
      <c r="AB90" s="113"/>
      <c r="AC90" s="113"/>
      <c r="AD90" s="113"/>
      <c r="AE90" s="113"/>
      <c r="AF90" s="113"/>
      <c r="AG90" s="113"/>
      <c r="AH90" s="113"/>
      <c r="AI90" s="113"/>
      <c r="AJ90" s="113"/>
      <c r="AK90" s="113"/>
      <c r="AL90" s="113"/>
      <c r="AM90" s="113"/>
      <c r="AN90" s="113"/>
      <c r="AO90" s="113"/>
      <c r="AP90" s="113"/>
      <c r="AQ90" s="113"/>
      <c r="AR90" s="113"/>
      <c r="AS90" s="113"/>
      <c r="AT90" s="113"/>
      <c r="AU90" s="113"/>
      <c r="AV90" s="113"/>
      <c r="AW90" s="113"/>
      <c r="AX90" s="113"/>
      <c r="AY90" s="113"/>
      <c r="AZ90" s="113"/>
      <c r="BA90" s="113"/>
    </row>
    <row r="91" spans="1:53" ht="27" hidden="1" customHeight="1" x14ac:dyDescent="0.2">
      <c r="A91" s="149"/>
      <c r="B91" s="163"/>
      <c r="C91" s="351"/>
      <c r="D91" s="352"/>
      <c r="E91" s="352"/>
      <c r="F91" s="352"/>
      <c r="G91" s="352"/>
      <c r="H91" s="352"/>
      <c r="I91" s="352"/>
      <c r="J91" s="352"/>
      <c r="K91" s="352"/>
      <c r="L91" s="352"/>
      <c r="M91" s="352"/>
      <c r="N91" s="352"/>
      <c r="O91" s="352"/>
      <c r="P91" s="352"/>
      <c r="Q91" s="352"/>
      <c r="R91" s="352"/>
      <c r="S91" s="352"/>
      <c r="T91" s="353"/>
      <c r="U91" s="163"/>
      <c r="V91" s="162"/>
      <c r="W91" s="113"/>
      <c r="X91" s="113"/>
      <c r="Y91" s="113"/>
      <c r="Z91" s="113"/>
      <c r="AA91" s="113"/>
      <c r="AB91" s="113"/>
      <c r="AC91" s="113"/>
      <c r="AD91" s="113"/>
      <c r="AE91" s="113"/>
      <c r="AF91" s="113"/>
      <c r="AG91" s="113"/>
      <c r="AH91" s="113"/>
      <c r="AI91" s="113"/>
      <c r="AJ91" s="113"/>
      <c r="AK91" s="113"/>
      <c r="AL91" s="113"/>
      <c r="AM91" s="113"/>
      <c r="AN91" s="113"/>
      <c r="AO91" s="113"/>
      <c r="AP91" s="113"/>
      <c r="AQ91" s="113"/>
      <c r="AR91" s="113"/>
      <c r="AS91" s="113"/>
      <c r="AT91" s="113"/>
      <c r="AU91" s="113"/>
      <c r="AV91" s="113"/>
      <c r="AW91" s="113"/>
      <c r="AX91" s="113"/>
      <c r="AY91" s="113"/>
      <c r="AZ91" s="113"/>
      <c r="BA91" s="113"/>
    </row>
    <row r="92" spans="1:53" ht="27" hidden="1" customHeight="1" x14ac:dyDescent="0.2">
      <c r="A92" s="111"/>
      <c r="B92" s="163"/>
      <c r="C92" s="351"/>
      <c r="D92" s="352"/>
      <c r="E92" s="352"/>
      <c r="F92" s="352"/>
      <c r="G92" s="352"/>
      <c r="H92" s="352"/>
      <c r="I92" s="352"/>
      <c r="J92" s="352"/>
      <c r="K92" s="352"/>
      <c r="L92" s="352"/>
      <c r="M92" s="352"/>
      <c r="N92" s="352"/>
      <c r="O92" s="352"/>
      <c r="P92" s="352"/>
      <c r="Q92" s="352"/>
      <c r="R92" s="352"/>
      <c r="S92" s="352"/>
      <c r="T92" s="353"/>
      <c r="U92" s="163"/>
      <c r="V92" s="162"/>
      <c r="W92" s="113"/>
      <c r="X92" s="113"/>
      <c r="Y92" s="113"/>
      <c r="Z92" s="113"/>
      <c r="AA92" s="113"/>
      <c r="AB92" s="113"/>
      <c r="AC92" s="113"/>
      <c r="AD92" s="113"/>
      <c r="AE92" s="113"/>
      <c r="AF92" s="113"/>
      <c r="AG92" s="113"/>
      <c r="AH92" s="113"/>
      <c r="AI92" s="113"/>
      <c r="AJ92" s="113"/>
      <c r="AK92" s="113"/>
      <c r="AL92" s="113"/>
      <c r="AM92" s="113"/>
      <c r="AN92" s="113"/>
      <c r="AO92" s="113"/>
      <c r="AP92" s="113"/>
      <c r="AQ92" s="113"/>
      <c r="AR92" s="113"/>
      <c r="AS92" s="113"/>
      <c r="AT92" s="113"/>
      <c r="AU92" s="113"/>
      <c r="AV92" s="113"/>
      <c r="AW92" s="113"/>
      <c r="AX92" s="113"/>
      <c r="AY92" s="113"/>
      <c r="AZ92" s="113"/>
      <c r="BA92" s="113"/>
    </row>
    <row r="93" spans="1:53" ht="27" hidden="1" customHeight="1" x14ac:dyDescent="0.2">
      <c r="A93" s="111"/>
      <c r="B93" s="163"/>
      <c r="C93" s="351"/>
      <c r="D93" s="352"/>
      <c r="E93" s="352"/>
      <c r="F93" s="352"/>
      <c r="G93" s="352"/>
      <c r="H93" s="352"/>
      <c r="I93" s="352"/>
      <c r="J93" s="352"/>
      <c r="K93" s="352"/>
      <c r="L93" s="352"/>
      <c r="M93" s="352"/>
      <c r="N93" s="352"/>
      <c r="O93" s="352"/>
      <c r="P93" s="352"/>
      <c r="Q93" s="352"/>
      <c r="R93" s="352"/>
      <c r="S93" s="352"/>
      <c r="T93" s="353"/>
      <c r="U93" s="163"/>
      <c r="V93" s="162"/>
      <c r="W93" s="113"/>
      <c r="X93" s="113"/>
      <c r="Y93" s="113"/>
      <c r="Z93" s="113"/>
      <c r="AA93" s="113"/>
      <c r="AB93" s="113"/>
      <c r="AC93" s="113"/>
      <c r="AD93" s="113"/>
      <c r="AE93" s="113"/>
      <c r="AF93" s="113"/>
      <c r="AG93" s="113"/>
      <c r="AH93" s="113"/>
      <c r="AI93" s="113"/>
      <c r="AJ93" s="113"/>
      <c r="AK93" s="113"/>
      <c r="AL93" s="113"/>
      <c r="AM93" s="113"/>
      <c r="AN93" s="113"/>
      <c r="AO93" s="113"/>
      <c r="AP93" s="113"/>
      <c r="AQ93" s="113"/>
      <c r="AR93" s="113"/>
      <c r="AS93" s="113"/>
      <c r="AT93" s="113"/>
      <c r="AU93" s="113"/>
      <c r="AV93" s="113"/>
      <c r="AW93" s="113"/>
      <c r="AX93" s="113"/>
      <c r="AY93" s="113"/>
      <c r="AZ93" s="113"/>
      <c r="BA93" s="113"/>
    </row>
    <row r="94" spans="1:53" ht="27" hidden="1" customHeight="1" x14ac:dyDescent="0.2">
      <c r="A94" s="111"/>
      <c r="B94" s="163"/>
      <c r="C94" s="351"/>
      <c r="D94" s="352"/>
      <c r="E94" s="352"/>
      <c r="F94" s="352"/>
      <c r="G94" s="352"/>
      <c r="H94" s="352"/>
      <c r="I94" s="352"/>
      <c r="J94" s="352"/>
      <c r="K94" s="352"/>
      <c r="L94" s="352"/>
      <c r="M94" s="352"/>
      <c r="N94" s="352"/>
      <c r="O94" s="352"/>
      <c r="P94" s="352"/>
      <c r="Q94" s="352"/>
      <c r="R94" s="352"/>
      <c r="S94" s="352"/>
      <c r="T94" s="353"/>
      <c r="U94" s="163"/>
      <c r="V94" s="162"/>
      <c r="W94" s="113"/>
      <c r="X94" s="113"/>
      <c r="Y94" s="113"/>
      <c r="Z94" s="113"/>
      <c r="AA94" s="113"/>
      <c r="AB94" s="113"/>
      <c r="AC94" s="113"/>
      <c r="AD94" s="113"/>
      <c r="AE94" s="113"/>
      <c r="AF94" s="113"/>
      <c r="AG94" s="113"/>
      <c r="AH94" s="113"/>
      <c r="AI94" s="113"/>
      <c r="AJ94" s="113"/>
      <c r="AK94" s="113"/>
      <c r="AL94" s="113"/>
      <c r="AM94" s="113"/>
      <c r="AN94" s="113"/>
      <c r="AO94" s="113"/>
      <c r="AP94" s="113"/>
      <c r="AQ94" s="113"/>
      <c r="AR94" s="113"/>
      <c r="AS94" s="113"/>
      <c r="AT94" s="113"/>
      <c r="AU94" s="113"/>
      <c r="AV94" s="113"/>
      <c r="AW94" s="113"/>
      <c r="AX94" s="113"/>
      <c r="AY94" s="113"/>
      <c r="AZ94" s="113"/>
      <c r="BA94" s="113"/>
    </row>
    <row r="95" spans="1:53" ht="27" hidden="1" customHeight="1" x14ac:dyDescent="0.2">
      <c r="A95" s="111"/>
      <c r="B95" s="163"/>
      <c r="C95" s="351"/>
      <c r="D95" s="352"/>
      <c r="E95" s="352"/>
      <c r="F95" s="352"/>
      <c r="G95" s="352"/>
      <c r="H95" s="352"/>
      <c r="I95" s="352"/>
      <c r="J95" s="352"/>
      <c r="K95" s="352"/>
      <c r="L95" s="352"/>
      <c r="M95" s="352"/>
      <c r="N95" s="352"/>
      <c r="O95" s="352"/>
      <c r="P95" s="352"/>
      <c r="Q95" s="352"/>
      <c r="R95" s="352"/>
      <c r="S95" s="352"/>
      <c r="T95" s="353"/>
      <c r="U95" s="163"/>
      <c r="V95" s="162"/>
      <c r="W95" s="113"/>
      <c r="X95" s="113"/>
      <c r="Y95" s="113"/>
      <c r="Z95" s="113"/>
      <c r="AA95" s="113"/>
      <c r="AB95" s="113"/>
      <c r="AC95" s="113"/>
      <c r="AD95" s="113"/>
      <c r="AE95" s="113"/>
      <c r="AF95" s="113"/>
      <c r="AG95" s="113"/>
      <c r="AH95" s="113"/>
      <c r="AI95" s="113"/>
      <c r="AJ95" s="113"/>
      <c r="AK95" s="113"/>
      <c r="AL95" s="113"/>
      <c r="AM95" s="113"/>
      <c r="AN95" s="113"/>
      <c r="AO95" s="113"/>
      <c r="AP95" s="113"/>
      <c r="AQ95" s="113"/>
      <c r="AR95" s="113"/>
      <c r="AS95" s="113"/>
      <c r="AT95" s="113"/>
      <c r="AU95" s="113"/>
      <c r="AV95" s="113"/>
      <c r="AW95" s="113"/>
      <c r="AX95" s="113"/>
      <c r="AY95" s="113"/>
      <c r="AZ95" s="113"/>
      <c r="BA95" s="113"/>
    </row>
    <row r="96" spans="1:53" s="194" customFormat="1" ht="27" hidden="1" customHeight="1" x14ac:dyDescent="0.2">
      <c r="A96" s="153"/>
      <c r="B96" s="163"/>
      <c r="C96" s="351"/>
      <c r="D96" s="352"/>
      <c r="E96" s="352"/>
      <c r="F96" s="352"/>
      <c r="G96" s="352"/>
      <c r="H96" s="352"/>
      <c r="I96" s="352"/>
      <c r="J96" s="352"/>
      <c r="K96" s="352"/>
      <c r="L96" s="352"/>
      <c r="M96" s="352"/>
      <c r="N96" s="352"/>
      <c r="O96" s="352"/>
      <c r="P96" s="352"/>
      <c r="Q96" s="352"/>
      <c r="R96" s="352"/>
      <c r="S96" s="352"/>
      <c r="T96" s="353"/>
      <c r="U96" s="163"/>
      <c r="V96" s="162"/>
      <c r="W96" s="113"/>
      <c r="X96" s="113"/>
      <c r="Y96" s="113"/>
      <c r="Z96" s="113"/>
      <c r="AA96" s="113"/>
      <c r="AB96" s="113"/>
      <c r="AC96" s="113"/>
      <c r="AD96" s="113"/>
      <c r="AE96" s="113"/>
      <c r="AF96" s="113"/>
      <c r="AG96" s="113"/>
      <c r="AH96" s="113"/>
      <c r="AI96" s="113"/>
      <c r="AJ96" s="113"/>
      <c r="AK96" s="113"/>
      <c r="AL96" s="113"/>
      <c r="AM96" s="113"/>
      <c r="AN96" s="113"/>
      <c r="AO96" s="113"/>
      <c r="AP96" s="113"/>
      <c r="AQ96" s="113"/>
      <c r="AR96" s="113"/>
      <c r="AS96" s="113"/>
      <c r="AT96" s="113"/>
      <c r="AU96" s="113"/>
      <c r="AV96" s="113"/>
      <c r="AW96" s="113"/>
      <c r="AX96" s="113"/>
      <c r="AY96" s="113"/>
      <c r="AZ96" s="113"/>
      <c r="BA96" s="113"/>
    </row>
    <row r="97" spans="1:53" ht="27" hidden="1" customHeight="1" x14ac:dyDescent="0.2">
      <c r="A97" s="111"/>
      <c r="B97" s="163"/>
      <c r="C97" s="351"/>
      <c r="D97" s="352"/>
      <c r="E97" s="352"/>
      <c r="F97" s="352"/>
      <c r="G97" s="352"/>
      <c r="H97" s="352"/>
      <c r="I97" s="352"/>
      <c r="J97" s="352"/>
      <c r="K97" s="352"/>
      <c r="L97" s="352"/>
      <c r="M97" s="352"/>
      <c r="N97" s="352"/>
      <c r="O97" s="352"/>
      <c r="P97" s="352"/>
      <c r="Q97" s="352"/>
      <c r="R97" s="352"/>
      <c r="S97" s="352"/>
      <c r="T97" s="353"/>
      <c r="U97" s="163"/>
      <c r="V97" s="162"/>
      <c r="W97" s="113"/>
      <c r="X97" s="113"/>
      <c r="Y97" s="113"/>
      <c r="Z97" s="113"/>
      <c r="AA97" s="113"/>
      <c r="AB97" s="113"/>
      <c r="AC97" s="113"/>
      <c r="AD97" s="113"/>
      <c r="AE97" s="113"/>
      <c r="AF97" s="113"/>
      <c r="AG97" s="113"/>
      <c r="AH97" s="113"/>
      <c r="AI97" s="113"/>
      <c r="AJ97" s="113"/>
      <c r="AK97" s="113"/>
      <c r="AL97" s="113"/>
      <c r="AM97" s="113"/>
      <c r="AN97" s="113"/>
      <c r="AO97" s="113"/>
      <c r="AP97" s="113"/>
      <c r="AQ97" s="113"/>
      <c r="AR97" s="113"/>
      <c r="AS97" s="113"/>
      <c r="AT97" s="113"/>
      <c r="AU97" s="113"/>
      <c r="AV97" s="113"/>
      <c r="AW97" s="113"/>
      <c r="AX97" s="113"/>
      <c r="AY97" s="113"/>
      <c r="AZ97" s="113"/>
      <c r="BA97" s="113"/>
    </row>
    <row r="98" spans="1:53" ht="27" hidden="1" customHeight="1" x14ac:dyDescent="0.2">
      <c r="A98" s="111"/>
      <c r="B98" s="163"/>
      <c r="C98" s="351"/>
      <c r="D98" s="352"/>
      <c r="E98" s="352"/>
      <c r="F98" s="352"/>
      <c r="G98" s="352"/>
      <c r="H98" s="352"/>
      <c r="I98" s="352"/>
      <c r="J98" s="352"/>
      <c r="K98" s="352"/>
      <c r="L98" s="352"/>
      <c r="M98" s="352"/>
      <c r="N98" s="352"/>
      <c r="O98" s="352"/>
      <c r="P98" s="352"/>
      <c r="Q98" s="352"/>
      <c r="R98" s="352"/>
      <c r="S98" s="352"/>
      <c r="T98" s="353"/>
      <c r="U98" s="163"/>
      <c r="V98" s="162"/>
      <c r="W98" s="113"/>
      <c r="X98" s="113"/>
      <c r="Y98" s="113"/>
      <c r="Z98" s="113"/>
      <c r="AA98" s="113"/>
      <c r="AB98" s="113"/>
      <c r="AC98" s="113"/>
      <c r="AD98" s="113"/>
      <c r="AE98" s="113"/>
      <c r="AF98" s="113"/>
      <c r="AG98" s="113"/>
      <c r="AH98" s="113"/>
      <c r="AI98" s="113"/>
      <c r="AJ98" s="113"/>
      <c r="AK98" s="113"/>
      <c r="AL98" s="113"/>
      <c r="AM98" s="113"/>
      <c r="AN98" s="113"/>
      <c r="AO98" s="113"/>
      <c r="AP98" s="113"/>
      <c r="AQ98" s="113"/>
      <c r="AR98" s="113"/>
      <c r="AS98" s="113"/>
      <c r="AT98" s="113"/>
      <c r="AU98" s="113"/>
      <c r="AV98" s="113"/>
      <c r="AW98" s="113"/>
      <c r="AX98" s="113"/>
      <c r="AY98" s="113"/>
      <c r="AZ98" s="113"/>
      <c r="BA98" s="113"/>
    </row>
    <row r="99" spans="1:53" ht="27" hidden="1" customHeight="1" x14ac:dyDescent="0.2">
      <c r="A99" s="111"/>
      <c r="B99" s="163"/>
      <c r="C99" s="351"/>
      <c r="D99" s="352"/>
      <c r="E99" s="352"/>
      <c r="F99" s="352"/>
      <c r="G99" s="352"/>
      <c r="H99" s="352"/>
      <c r="I99" s="352"/>
      <c r="J99" s="352"/>
      <c r="K99" s="352"/>
      <c r="L99" s="352"/>
      <c r="M99" s="352"/>
      <c r="N99" s="352"/>
      <c r="O99" s="352"/>
      <c r="P99" s="352"/>
      <c r="Q99" s="352"/>
      <c r="R99" s="352"/>
      <c r="S99" s="352"/>
      <c r="T99" s="353"/>
      <c r="U99" s="163"/>
      <c r="V99" s="162"/>
      <c r="W99" s="113"/>
      <c r="X99" s="113"/>
      <c r="Y99" s="113"/>
      <c r="Z99" s="113"/>
      <c r="AA99" s="113"/>
      <c r="AB99" s="113"/>
      <c r="AC99" s="113"/>
      <c r="AD99" s="113"/>
      <c r="AE99" s="113"/>
      <c r="AF99" s="113"/>
      <c r="AG99" s="113"/>
      <c r="AH99" s="113"/>
      <c r="AI99" s="113"/>
      <c r="AJ99" s="113"/>
      <c r="AK99" s="113"/>
      <c r="AL99" s="113"/>
      <c r="AM99" s="113"/>
      <c r="AN99" s="113"/>
      <c r="AO99" s="113"/>
      <c r="AP99" s="113"/>
      <c r="AQ99" s="113"/>
      <c r="AR99" s="113"/>
      <c r="AS99" s="113"/>
      <c r="AT99" s="113"/>
      <c r="AU99" s="113"/>
      <c r="AV99" s="113"/>
      <c r="AW99" s="113"/>
      <c r="AX99" s="113"/>
      <c r="AY99" s="113"/>
      <c r="AZ99" s="113"/>
      <c r="BA99" s="113"/>
    </row>
    <row r="100" spans="1:53" ht="27" hidden="1" customHeight="1" x14ac:dyDescent="0.2">
      <c r="A100" s="111"/>
      <c r="B100" s="163"/>
      <c r="C100" s="351"/>
      <c r="D100" s="352"/>
      <c r="E100" s="352"/>
      <c r="F100" s="352"/>
      <c r="G100" s="352"/>
      <c r="H100" s="352"/>
      <c r="I100" s="352"/>
      <c r="J100" s="352"/>
      <c r="K100" s="352"/>
      <c r="L100" s="352"/>
      <c r="M100" s="352"/>
      <c r="N100" s="352"/>
      <c r="O100" s="352"/>
      <c r="P100" s="352"/>
      <c r="Q100" s="352"/>
      <c r="R100" s="352"/>
      <c r="S100" s="352"/>
      <c r="T100" s="353"/>
      <c r="U100" s="163"/>
      <c r="V100" s="162"/>
      <c r="W100" s="113"/>
      <c r="X100" s="113"/>
      <c r="Y100" s="113"/>
      <c r="Z100" s="113"/>
      <c r="AA100" s="113"/>
      <c r="AB100" s="113"/>
      <c r="AC100" s="113"/>
      <c r="AD100" s="113"/>
      <c r="AE100" s="113"/>
      <c r="AF100" s="113"/>
      <c r="AG100" s="113"/>
      <c r="AH100" s="113"/>
      <c r="AI100" s="113"/>
      <c r="AJ100" s="113"/>
      <c r="AK100" s="113"/>
      <c r="AL100" s="113"/>
      <c r="AM100" s="113"/>
      <c r="AN100" s="113"/>
      <c r="AO100" s="113"/>
      <c r="AP100" s="113"/>
      <c r="AQ100" s="113"/>
      <c r="AR100" s="113"/>
      <c r="AS100" s="113"/>
      <c r="AT100" s="113"/>
      <c r="AU100" s="113"/>
      <c r="AV100" s="113"/>
      <c r="AW100" s="113"/>
      <c r="AX100" s="113"/>
      <c r="AY100" s="113"/>
      <c r="AZ100" s="113"/>
      <c r="BA100" s="113"/>
    </row>
    <row r="101" spans="1:53" ht="27" hidden="1" customHeight="1" x14ac:dyDescent="0.2">
      <c r="A101" s="111"/>
      <c r="B101" s="163"/>
      <c r="C101" s="351"/>
      <c r="D101" s="352"/>
      <c r="E101" s="352"/>
      <c r="F101" s="352"/>
      <c r="G101" s="352"/>
      <c r="H101" s="352"/>
      <c r="I101" s="352"/>
      <c r="J101" s="352"/>
      <c r="K101" s="352"/>
      <c r="L101" s="352"/>
      <c r="M101" s="352"/>
      <c r="N101" s="352"/>
      <c r="O101" s="352"/>
      <c r="P101" s="352"/>
      <c r="Q101" s="352"/>
      <c r="R101" s="352"/>
      <c r="S101" s="352"/>
      <c r="T101" s="353"/>
      <c r="U101" s="163"/>
      <c r="V101" s="162"/>
      <c r="W101" s="113"/>
      <c r="X101" s="113"/>
      <c r="Y101" s="113"/>
      <c r="Z101" s="113"/>
      <c r="AA101" s="113"/>
      <c r="AB101" s="113"/>
      <c r="AC101" s="113"/>
      <c r="AD101" s="113"/>
      <c r="AE101" s="113"/>
      <c r="AF101" s="113"/>
      <c r="AG101" s="113"/>
      <c r="AH101" s="113"/>
      <c r="AI101" s="113"/>
      <c r="AJ101" s="113"/>
      <c r="AK101" s="113"/>
      <c r="AL101" s="113"/>
      <c r="AM101" s="113"/>
      <c r="AN101" s="113"/>
      <c r="AO101" s="113"/>
      <c r="AP101" s="113"/>
      <c r="AQ101" s="113"/>
      <c r="AR101" s="113"/>
      <c r="AS101" s="113"/>
      <c r="AT101" s="113"/>
      <c r="AU101" s="113"/>
      <c r="AV101" s="113"/>
      <c r="AW101" s="113"/>
      <c r="AX101" s="113"/>
      <c r="AY101" s="113"/>
      <c r="AZ101" s="113"/>
      <c r="BA101" s="113"/>
    </row>
    <row r="102" spans="1:53" ht="27" hidden="1" customHeight="1" x14ac:dyDescent="0.2">
      <c r="A102" s="111"/>
      <c r="B102" s="163"/>
      <c r="C102" s="351"/>
      <c r="D102" s="352"/>
      <c r="E102" s="352"/>
      <c r="F102" s="352"/>
      <c r="G102" s="352"/>
      <c r="H102" s="352"/>
      <c r="I102" s="352"/>
      <c r="J102" s="352"/>
      <c r="K102" s="352"/>
      <c r="L102" s="352"/>
      <c r="M102" s="352"/>
      <c r="N102" s="352"/>
      <c r="O102" s="352"/>
      <c r="P102" s="352"/>
      <c r="Q102" s="352"/>
      <c r="R102" s="352"/>
      <c r="S102" s="352"/>
      <c r="T102" s="353"/>
      <c r="U102" s="163"/>
      <c r="V102" s="162"/>
      <c r="W102" s="113"/>
      <c r="X102" s="113"/>
      <c r="Y102" s="113"/>
      <c r="Z102" s="113"/>
      <c r="AA102" s="113"/>
      <c r="AB102" s="113"/>
      <c r="AC102" s="113"/>
      <c r="AD102" s="113"/>
      <c r="AE102" s="113"/>
      <c r="AF102" s="113"/>
      <c r="AG102" s="113"/>
      <c r="AH102" s="113"/>
      <c r="AI102" s="113"/>
      <c r="AJ102" s="113"/>
      <c r="AK102" s="113"/>
      <c r="AL102" s="113"/>
      <c r="AM102" s="113"/>
      <c r="AN102" s="113"/>
      <c r="AO102" s="113"/>
      <c r="AP102" s="113"/>
      <c r="AQ102" s="113"/>
      <c r="AR102" s="113"/>
      <c r="AS102" s="113"/>
      <c r="AT102" s="113"/>
      <c r="AU102" s="113"/>
      <c r="AV102" s="113"/>
      <c r="AW102" s="113"/>
      <c r="AX102" s="113"/>
      <c r="AY102" s="113"/>
      <c r="AZ102" s="113"/>
      <c r="BA102" s="113"/>
    </row>
    <row r="103" spans="1:53" ht="27" hidden="1" customHeight="1" x14ac:dyDescent="0.2">
      <c r="A103" s="111"/>
      <c r="B103" s="163"/>
      <c r="C103" s="351"/>
      <c r="D103" s="352"/>
      <c r="E103" s="352"/>
      <c r="F103" s="352"/>
      <c r="G103" s="352"/>
      <c r="H103" s="352"/>
      <c r="I103" s="352"/>
      <c r="J103" s="352"/>
      <c r="K103" s="352"/>
      <c r="L103" s="352"/>
      <c r="M103" s="352"/>
      <c r="N103" s="352"/>
      <c r="O103" s="352"/>
      <c r="P103" s="352"/>
      <c r="Q103" s="352"/>
      <c r="R103" s="352"/>
      <c r="S103" s="352"/>
      <c r="T103" s="353"/>
      <c r="U103" s="163"/>
      <c r="V103" s="162"/>
      <c r="W103" s="113"/>
      <c r="X103" s="113"/>
      <c r="Y103" s="113"/>
      <c r="Z103" s="113"/>
      <c r="AA103" s="113"/>
      <c r="AB103" s="113"/>
      <c r="AC103" s="113"/>
      <c r="AD103" s="113"/>
      <c r="AE103" s="113"/>
      <c r="AF103" s="113"/>
      <c r="AG103" s="113"/>
      <c r="AH103" s="113"/>
      <c r="AI103" s="113"/>
      <c r="AJ103" s="113"/>
      <c r="AK103" s="113"/>
      <c r="AL103" s="113"/>
      <c r="AM103" s="113"/>
      <c r="AN103" s="113"/>
      <c r="AO103" s="113"/>
      <c r="AP103" s="113"/>
      <c r="AQ103" s="113"/>
      <c r="AR103" s="113"/>
      <c r="AS103" s="113"/>
      <c r="AT103" s="113"/>
      <c r="AU103" s="113"/>
      <c r="AV103" s="113"/>
      <c r="AW103" s="113"/>
      <c r="AX103" s="113"/>
      <c r="AY103" s="113"/>
      <c r="AZ103" s="113"/>
      <c r="BA103" s="113"/>
    </row>
    <row r="104" spans="1:53" ht="27" hidden="1" customHeight="1" thickBot="1" x14ac:dyDescent="0.25">
      <c r="A104" s="111"/>
      <c r="B104" s="176"/>
      <c r="C104" s="177"/>
      <c r="D104" s="178"/>
      <c r="E104" s="178"/>
      <c r="F104" s="178"/>
      <c r="G104" s="178"/>
      <c r="H104" s="178"/>
      <c r="I104" s="178"/>
      <c r="J104" s="178"/>
      <c r="K104" s="178"/>
      <c r="L104" s="178"/>
      <c r="M104" s="178"/>
      <c r="N104" s="178"/>
      <c r="O104" s="178"/>
      <c r="P104" s="178"/>
      <c r="Q104" s="178"/>
      <c r="R104" s="178"/>
      <c r="S104" s="178"/>
      <c r="T104" s="179"/>
      <c r="U104" s="180"/>
      <c r="V104" s="162"/>
      <c r="W104" s="113"/>
      <c r="X104" s="113"/>
      <c r="Y104" s="113"/>
      <c r="Z104" s="113"/>
      <c r="AA104" s="113"/>
      <c r="AB104" s="113"/>
      <c r="AC104" s="113"/>
      <c r="AD104" s="113"/>
      <c r="AE104" s="113"/>
      <c r="AF104" s="113"/>
      <c r="AG104" s="113"/>
      <c r="AH104" s="113"/>
      <c r="AI104" s="113"/>
      <c r="AJ104" s="113"/>
      <c r="AK104" s="113"/>
      <c r="AL104" s="113"/>
      <c r="AM104" s="113"/>
      <c r="AN104" s="113"/>
      <c r="AO104" s="113"/>
      <c r="AP104" s="113"/>
      <c r="AQ104" s="113"/>
      <c r="AR104" s="113"/>
      <c r="AS104" s="113"/>
      <c r="AT104" s="113"/>
      <c r="AU104" s="113"/>
      <c r="AV104" s="113"/>
      <c r="AW104" s="113"/>
      <c r="AX104" s="113"/>
      <c r="AY104" s="113"/>
      <c r="AZ104" s="113"/>
      <c r="BA104" s="113"/>
    </row>
    <row r="105" spans="1:53" ht="27" hidden="1" customHeight="1" x14ac:dyDescent="0.2">
      <c r="A105" s="111"/>
      <c r="B105" s="176"/>
      <c r="C105" s="112"/>
      <c r="D105" s="112"/>
      <c r="E105" s="112"/>
      <c r="F105" s="112"/>
      <c r="G105" s="112"/>
      <c r="H105" s="112"/>
      <c r="I105" s="112"/>
      <c r="J105" s="112"/>
      <c r="K105" s="112"/>
      <c r="L105" s="112"/>
      <c r="M105" s="112"/>
      <c r="N105" s="112"/>
      <c r="O105" s="112"/>
      <c r="P105" s="112"/>
      <c r="Q105" s="112"/>
      <c r="R105" s="112"/>
      <c r="S105" s="112"/>
      <c r="T105" s="116"/>
      <c r="U105" s="180"/>
      <c r="V105" s="162"/>
      <c r="W105" s="113"/>
      <c r="X105" s="113"/>
      <c r="Y105" s="113"/>
      <c r="Z105" s="113"/>
      <c r="AA105" s="113"/>
      <c r="AB105" s="113"/>
      <c r="AC105" s="113"/>
      <c r="AD105" s="113"/>
      <c r="AE105" s="113"/>
      <c r="AF105" s="113"/>
      <c r="AG105" s="113"/>
      <c r="AH105" s="113"/>
      <c r="AI105" s="113"/>
      <c r="AJ105" s="113"/>
      <c r="AK105" s="113"/>
      <c r="AL105" s="113"/>
      <c r="AM105" s="113"/>
      <c r="AN105" s="113"/>
      <c r="AO105" s="113"/>
      <c r="AP105" s="113"/>
      <c r="AQ105" s="113"/>
      <c r="AR105" s="113"/>
      <c r="AS105" s="113"/>
      <c r="AT105" s="113"/>
      <c r="AU105" s="113"/>
      <c r="AV105" s="113"/>
      <c r="AW105" s="113"/>
      <c r="AX105" s="113"/>
      <c r="AY105" s="113"/>
      <c r="AZ105" s="113"/>
      <c r="BA105" s="113"/>
    </row>
    <row r="106" spans="1:53" ht="27" hidden="1" customHeight="1" x14ac:dyDescent="0.2">
      <c r="A106" s="111"/>
      <c r="B106" s="176"/>
      <c r="C106" s="112"/>
      <c r="D106" s="112"/>
      <c r="E106" s="112"/>
      <c r="F106" s="112"/>
      <c r="G106" s="112"/>
      <c r="H106" s="112"/>
      <c r="I106" s="112"/>
      <c r="J106" s="112"/>
      <c r="K106" s="112"/>
      <c r="L106" s="112"/>
      <c r="M106" s="112"/>
      <c r="N106" s="112"/>
      <c r="O106" s="112"/>
      <c r="P106" s="112"/>
      <c r="Q106" s="112"/>
      <c r="R106" s="112"/>
      <c r="S106" s="112"/>
      <c r="T106" s="116"/>
      <c r="U106" s="180"/>
      <c r="V106" s="162"/>
      <c r="W106" s="113"/>
      <c r="X106" s="113"/>
      <c r="Y106" s="113"/>
      <c r="Z106" s="113"/>
      <c r="AA106" s="113"/>
      <c r="AB106" s="113"/>
      <c r="AC106" s="113"/>
      <c r="AD106" s="113"/>
      <c r="AE106" s="113"/>
      <c r="AF106" s="113"/>
      <c r="AG106" s="113"/>
      <c r="AH106" s="113"/>
      <c r="AI106" s="113"/>
      <c r="AJ106" s="113"/>
      <c r="AK106" s="113"/>
      <c r="AL106" s="113"/>
      <c r="AM106" s="113"/>
      <c r="AN106" s="113"/>
      <c r="AO106" s="113"/>
      <c r="AP106" s="113"/>
      <c r="AQ106" s="113"/>
      <c r="AR106" s="113"/>
      <c r="AS106" s="113"/>
      <c r="AT106" s="113"/>
      <c r="AU106" s="113"/>
      <c r="AV106" s="113"/>
      <c r="AW106" s="113"/>
      <c r="AX106" s="113"/>
      <c r="AY106" s="113"/>
      <c r="AZ106" s="113"/>
      <c r="BA106" s="113"/>
    </row>
    <row r="107" spans="1:53" ht="27" hidden="1" customHeight="1" x14ac:dyDescent="0.2">
      <c r="A107" s="111"/>
      <c r="B107" s="355" t="s">
        <v>136</v>
      </c>
      <c r="C107" s="355"/>
      <c r="D107" s="355"/>
      <c r="E107" s="355"/>
      <c r="F107" s="355"/>
      <c r="G107" s="355"/>
      <c r="H107" s="355"/>
      <c r="I107" s="355"/>
      <c r="J107" s="355"/>
      <c r="K107" s="355"/>
      <c r="L107" s="355"/>
      <c r="M107" s="355"/>
      <c r="N107" s="355"/>
      <c r="O107" s="355"/>
      <c r="P107" s="355"/>
      <c r="Q107" s="355"/>
      <c r="R107" s="355"/>
      <c r="S107" s="355"/>
      <c r="T107" s="355"/>
      <c r="U107" s="355"/>
      <c r="V107" s="157"/>
      <c r="W107" s="154"/>
      <c r="X107" s="154"/>
      <c r="Y107" s="154"/>
      <c r="Z107" s="154"/>
      <c r="AA107" s="154"/>
      <c r="AB107" s="154"/>
      <c r="AC107" s="154"/>
      <c r="AD107" s="154"/>
      <c r="AE107" s="154"/>
      <c r="AF107" s="154"/>
      <c r="AG107" s="154"/>
      <c r="AH107" s="154"/>
      <c r="AI107" s="154"/>
      <c r="AJ107" s="154"/>
      <c r="AK107" s="154"/>
      <c r="AL107" s="154"/>
      <c r="AM107" s="154"/>
      <c r="AN107" s="154"/>
      <c r="AO107" s="154"/>
      <c r="AP107" s="154"/>
      <c r="AQ107" s="154"/>
      <c r="AR107" s="154"/>
      <c r="AS107" s="154"/>
      <c r="AT107" s="154"/>
      <c r="AU107" s="154"/>
      <c r="AV107" s="154"/>
      <c r="AW107" s="154"/>
      <c r="AX107" s="154"/>
      <c r="AY107" s="154"/>
      <c r="AZ107" s="154"/>
      <c r="BA107" s="154"/>
    </row>
    <row r="108" spans="1:53" ht="27" hidden="1" customHeight="1" x14ac:dyDescent="0.2">
      <c r="A108" s="111"/>
      <c r="B108" s="350" t="s">
        <v>137</v>
      </c>
      <c r="C108" s="350"/>
      <c r="D108" s="350"/>
      <c r="E108" s="350"/>
      <c r="F108" s="350"/>
      <c r="G108" s="350"/>
      <c r="H108" s="350"/>
      <c r="I108" s="350"/>
      <c r="J108" s="350"/>
      <c r="K108" s="350"/>
      <c r="L108" s="350"/>
      <c r="M108" s="350"/>
      <c r="N108" s="350"/>
      <c r="O108" s="350"/>
      <c r="P108" s="350"/>
      <c r="Q108" s="350"/>
      <c r="R108" s="350"/>
      <c r="S108" s="350"/>
      <c r="T108" s="350"/>
      <c r="U108" s="168"/>
      <c r="V108" s="162"/>
      <c r="W108" s="113"/>
      <c r="X108" s="113"/>
      <c r="Y108" s="113"/>
      <c r="Z108" s="113"/>
      <c r="AA108" s="113"/>
      <c r="AB108" s="113"/>
      <c r="AC108" s="113"/>
      <c r="AD108" s="113"/>
      <c r="AE108" s="113"/>
      <c r="AF108" s="113"/>
      <c r="AG108" s="113"/>
      <c r="AH108" s="113"/>
      <c r="AI108" s="113"/>
      <c r="AJ108" s="113"/>
      <c r="AK108" s="113"/>
      <c r="AL108" s="113"/>
      <c r="AM108" s="113"/>
      <c r="AN108" s="113"/>
      <c r="AO108" s="113"/>
      <c r="AP108" s="113"/>
      <c r="AQ108" s="113"/>
      <c r="AR108" s="113"/>
      <c r="AS108" s="113"/>
      <c r="AT108" s="113"/>
      <c r="AU108" s="113"/>
      <c r="AV108" s="113"/>
      <c r="AW108" s="113"/>
      <c r="AX108" s="113"/>
      <c r="AY108" s="113"/>
      <c r="AZ108" s="113"/>
      <c r="BA108" s="113"/>
    </row>
    <row r="109" spans="1:53" s="194" customFormat="1" ht="27" hidden="1" customHeight="1" thickBot="1" x14ac:dyDescent="0.25">
      <c r="A109" s="153"/>
      <c r="B109" s="181"/>
      <c r="C109" s="182"/>
      <c r="D109" s="182"/>
      <c r="E109" s="182"/>
      <c r="F109" s="182"/>
      <c r="G109" s="182"/>
      <c r="H109" s="182"/>
      <c r="I109" s="182"/>
      <c r="J109" s="182"/>
      <c r="K109" s="182"/>
      <c r="L109" s="182"/>
      <c r="M109" s="182"/>
      <c r="N109" s="182"/>
      <c r="O109" s="182"/>
      <c r="P109" s="182"/>
      <c r="Q109" s="182"/>
      <c r="R109" s="182"/>
      <c r="S109" s="182"/>
      <c r="T109" s="182"/>
      <c r="U109" s="181"/>
      <c r="V109" s="162"/>
      <c r="W109" s="113"/>
      <c r="X109" s="113"/>
      <c r="Y109" s="113"/>
      <c r="Z109" s="113"/>
      <c r="AA109" s="113"/>
      <c r="AB109" s="113"/>
      <c r="AC109" s="113"/>
      <c r="AD109" s="113"/>
      <c r="AE109" s="113"/>
      <c r="AF109" s="113"/>
      <c r="AG109" s="113"/>
      <c r="AH109" s="113"/>
      <c r="AI109" s="113"/>
      <c r="AJ109" s="113"/>
      <c r="AK109" s="113"/>
      <c r="AL109" s="113"/>
      <c r="AM109" s="113"/>
      <c r="AN109" s="113"/>
      <c r="AO109" s="113"/>
      <c r="AP109" s="113"/>
      <c r="AQ109" s="113"/>
      <c r="AR109" s="113"/>
      <c r="AS109" s="113"/>
      <c r="AT109" s="113"/>
      <c r="AU109" s="113"/>
      <c r="AV109" s="113"/>
      <c r="AW109" s="113"/>
      <c r="AX109" s="113"/>
      <c r="AY109" s="113"/>
      <c r="AZ109" s="113"/>
      <c r="BA109" s="113"/>
    </row>
    <row r="110" spans="1:53" ht="27" hidden="1" customHeight="1" x14ac:dyDescent="0.2">
      <c r="A110" s="111"/>
      <c r="B110" s="158"/>
      <c r="C110" s="159"/>
      <c r="D110" s="160"/>
      <c r="E110" s="160"/>
      <c r="F110" s="160"/>
      <c r="G110" s="160"/>
      <c r="H110" s="160"/>
      <c r="I110" s="160"/>
      <c r="J110" s="160"/>
      <c r="K110" s="160"/>
      <c r="L110" s="160"/>
      <c r="M110" s="160"/>
      <c r="N110" s="160"/>
      <c r="O110" s="160"/>
      <c r="P110" s="160"/>
      <c r="Q110" s="160"/>
      <c r="R110" s="160"/>
      <c r="S110" s="160"/>
      <c r="T110" s="161"/>
      <c r="U110" s="158"/>
      <c r="V110" s="162"/>
      <c r="W110" s="113"/>
      <c r="X110" s="113"/>
      <c r="Y110" s="113"/>
      <c r="Z110" s="113"/>
      <c r="AA110" s="113"/>
      <c r="AB110" s="113"/>
      <c r="AC110" s="113"/>
      <c r="AD110" s="113"/>
      <c r="AE110" s="113"/>
      <c r="AF110" s="113"/>
      <c r="AG110" s="113"/>
      <c r="AH110" s="113"/>
      <c r="AI110" s="113"/>
      <c r="AJ110" s="113"/>
      <c r="AK110" s="113"/>
      <c r="AL110" s="113"/>
      <c r="AM110" s="113"/>
      <c r="AN110" s="113"/>
      <c r="AO110" s="113"/>
      <c r="AP110" s="113"/>
      <c r="AQ110" s="113"/>
      <c r="AR110" s="113"/>
      <c r="AS110" s="113"/>
      <c r="AT110" s="113"/>
      <c r="AU110" s="113"/>
      <c r="AV110" s="113"/>
      <c r="AW110" s="113"/>
      <c r="AX110" s="113"/>
      <c r="AY110" s="113"/>
      <c r="AZ110" s="113"/>
      <c r="BA110" s="113"/>
    </row>
    <row r="111" spans="1:53" ht="27" hidden="1" customHeight="1" x14ac:dyDescent="0.2">
      <c r="A111" s="111"/>
      <c r="B111" s="183"/>
      <c r="C111" s="351"/>
      <c r="D111" s="352"/>
      <c r="E111" s="352"/>
      <c r="F111" s="352"/>
      <c r="G111" s="352"/>
      <c r="H111" s="352"/>
      <c r="I111" s="352"/>
      <c r="J111" s="352"/>
      <c r="K111" s="352"/>
      <c r="L111" s="352"/>
      <c r="M111" s="352"/>
      <c r="N111" s="352"/>
      <c r="O111" s="352"/>
      <c r="P111" s="352"/>
      <c r="Q111" s="352"/>
      <c r="R111" s="352"/>
      <c r="S111" s="352"/>
      <c r="T111" s="353"/>
      <c r="U111" s="183"/>
      <c r="V111" s="162"/>
      <c r="W111" s="113"/>
      <c r="X111" s="113"/>
      <c r="Y111" s="113"/>
      <c r="Z111" s="113"/>
      <c r="AA111" s="113"/>
      <c r="AB111" s="113"/>
      <c r="AC111" s="113"/>
      <c r="AD111" s="113"/>
      <c r="AE111" s="113"/>
      <c r="AF111" s="113"/>
      <c r="AG111" s="113"/>
      <c r="AH111" s="113"/>
      <c r="AI111" s="113"/>
      <c r="AJ111" s="113"/>
      <c r="AK111" s="113"/>
      <c r="AL111" s="113"/>
      <c r="AM111" s="113"/>
      <c r="AN111" s="113"/>
      <c r="AO111" s="113"/>
      <c r="AP111" s="113"/>
      <c r="AQ111" s="113"/>
      <c r="AR111" s="113"/>
      <c r="AS111" s="113"/>
      <c r="AT111" s="113"/>
      <c r="AU111" s="113"/>
      <c r="AV111" s="113"/>
      <c r="AW111" s="113"/>
      <c r="AX111" s="113"/>
      <c r="AY111" s="113"/>
      <c r="AZ111" s="113"/>
      <c r="BA111" s="113"/>
    </row>
    <row r="112" spans="1:53" ht="27" hidden="1" customHeight="1" x14ac:dyDescent="0.2">
      <c r="A112" s="111"/>
      <c r="B112" s="183"/>
      <c r="C112" s="351"/>
      <c r="D112" s="352"/>
      <c r="E112" s="352"/>
      <c r="F112" s="352"/>
      <c r="G112" s="352"/>
      <c r="H112" s="352"/>
      <c r="I112" s="352"/>
      <c r="J112" s="352"/>
      <c r="K112" s="352"/>
      <c r="L112" s="352"/>
      <c r="M112" s="352"/>
      <c r="N112" s="352"/>
      <c r="O112" s="352"/>
      <c r="P112" s="352"/>
      <c r="Q112" s="352"/>
      <c r="R112" s="352"/>
      <c r="S112" s="352"/>
      <c r="T112" s="353"/>
      <c r="U112" s="183"/>
      <c r="V112" s="162"/>
      <c r="W112" s="113"/>
      <c r="X112" s="113"/>
      <c r="Y112" s="113"/>
      <c r="Z112" s="113"/>
      <c r="AA112" s="113"/>
      <c r="AB112" s="113"/>
      <c r="AC112" s="113"/>
      <c r="AD112" s="113"/>
      <c r="AE112" s="113"/>
      <c r="AF112" s="113"/>
      <c r="AG112" s="113"/>
      <c r="AH112" s="113"/>
      <c r="AI112" s="113"/>
      <c r="AJ112" s="113"/>
      <c r="AK112" s="113"/>
      <c r="AL112" s="113"/>
      <c r="AM112" s="113"/>
      <c r="AN112" s="113"/>
      <c r="AO112" s="113"/>
      <c r="AP112" s="113"/>
      <c r="AQ112" s="113"/>
      <c r="AR112" s="113"/>
      <c r="AS112" s="113"/>
      <c r="AT112" s="113"/>
      <c r="AU112" s="113"/>
      <c r="AV112" s="113"/>
      <c r="AW112" s="113"/>
      <c r="AX112" s="113"/>
      <c r="AY112" s="113"/>
      <c r="AZ112" s="113"/>
      <c r="BA112" s="113"/>
    </row>
    <row r="113" spans="1:53" ht="27" hidden="1" customHeight="1" x14ac:dyDescent="0.2">
      <c r="A113" s="111"/>
      <c r="B113" s="183"/>
      <c r="C113" s="351"/>
      <c r="D113" s="352"/>
      <c r="E113" s="352"/>
      <c r="F113" s="352"/>
      <c r="G113" s="352"/>
      <c r="H113" s="352"/>
      <c r="I113" s="352"/>
      <c r="J113" s="352"/>
      <c r="K113" s="352"/>
      <c r="L113" s="352"/>
      <c r="M113" s="352"/>
      <c r="N113" s="352"/>
      <c r="O113" s="352"/>
      <c r="P113" s="352"/>
      <c r="Q113" s="352"/>
      <c r="R113" s="352"/>
      <c r="S113" s="352"/>
      <c r="T113" s="353"/>
      <c r="U113" s="183"/>
      <c r="V113" s="162"/>
      <c r="W113" s="113"/>
      <c r="X113" s="113"/>
      <c r="Y113" s="113"/>
      <c r="Z113" s="113"/>
      <c r="AA113" s="113"/>
      <c r="AB113" s="113"/>
      <c r="AC113" s="113"/>
      <c r="AD113" s="113"/>
      <c r="AE113" s="113"/>
      <c r="AF113" s="113"/>
      <c r="AG113" s="113"/>
      <c r="AH113" s="113"/>
      <c r="AI113" s="113"/>
      <c r="AJ113" s="113"/>
      <c r="AK113" s="113"/>
      <c r="AL113" s="113"/>
      <c r="AM113" s="113"/>
      <c r="AN113" s="113"/>
      <c r="AO113" s="113"/>
      <c r="AP113" s="113"/>
      <c r="AQ113" s="113"/>
      <c r="AR113" s="113"/>
      <c r="AS113" s="113"/>
      <c r="AT113" s="113"/>
      <c r="AU113" s="113"/>
      <c r="AV113" s="113"/>
      <c r="AW113" s="113"/>
      <c r="AX113" s="113"/>
      <c r="AY113" s="113"/>
      <c r="AZ113" s="113"/>
      <c r="BA113" s="113"/>
    </row>
    <row r="114" spans="1:53" ht="27" hidden="1" customHeight="1" x14ac:dyDescent="0.2">
      <c r="A114" s="111"/>
      <c r="B114" s="183"/>
      <c r="C114" s="351"/>
      <c r="D114" s="352"/>
      <c r="E114" s="352"/>
      <c r="F114" s="352"/>
      <c r="G114" s="352"/>
      <c r="H114" s="352"/>
      <c r="I114" s="352"/>
      <c r="J114" s="352"/>
      <c r="K114" s="352"/>
      <c r="L114" s="352"/>
      <c r="M114" s="352"/>
      <c r="N114" s="352"/>
      <c r="O114" s="352"/>
      <c r="P114" s="352"/>
      <c r="Q114" s="352"/>
      <c r="R114" s="352"/>
      <c r="S114" s="352"/>
      <c r="T114" s="353"/>
      <c r="U114" s="183"/>
      <c r="V114" s="162"/>
      <c r="W114" s="113"/>
      <c r="X114" s="113"/>
      <c r="Y114" s="113"/>
      <c r="Z114" s="113"/>
      <c r="AA114" s="113"/>
      <c r="AB114" s="113"/>
      <c r="AC114" s="113"/>
      <c r="AD114" s="113"/>
      <c r="AE114" s="113"/>
      <c r="AF114" s="113"/>
      <c r="AG114" s="113"/>
      <c r="AH114" s="113"/>
      <c r="AI114" s="113"/>
      <c r="AJ114" s="113"/>
      <c r="AK114" s="113"/>
      <c r="AL114" s="113"/>
      <c r="AM114" s="113"/>
      <c r="AN114" s="113"/>
      <c r="AO114" s="113"/>
      <c r="AP114" s="113"/>
      <c r="AQ114" s="113"/>
      <c r="AR114" s="113"/>
      <c r="AS114" s="113"/>
      <c r="AT114" s="113"/>
      <c r="AU114" s="113"/>
      <c r="AV114" s="113"/>
      <c r="AW114" s="113"/>
      <c r="AX114" s="113"/>
      <c r="AY114" s="113"/>
      <c r="AZ114" s="113"/>
      <c r="BA114" s="113"/>
    </row>
    <row r="115" spans="1:53" ht="27" hidden="1" customHeight="1" x14ac:dyDescent="0.2">
      <c r="A115" s="111"/>
      <c r="B115" s="183"/>
      <c r="C115" s="351"/>
      <c r="D115" s="352"/>
      <c r="E115" s="352"/>
      <c r="F115" s="352"/>
      <c r="G115" s="352"/>
      <c r="H115" s="352"/>
      <c r="I115" s="352"/>
      <c r="J115" s="352"/>
      <c r="K115" s="352"/>
      <c r="L115" s="352"/>
      <c r="M115" s="352"/>
      <c r="N115" s="352"/>
      <c r="O115" s="352"/>
      <c r="P115" s="352"/>
      <c r="Q115" s="352"/>
      <c r="R115" s="352"/>
      <c r="S115" s="352"/>
      <c r="T115" s="353"/>
      <c r="U115" s="183"/>
      <c r="V115" s="162"/>
      <c r="W115" s="113"/>
      <c r="X115" s="113"/>
      <c r="Y115" s="113"/>
      <c r="Z115" s="113"/>
      <c r="AA115" s="113"/>
      <c r="AB115" s="113"/>
      <c r="AC115" s="113"/>
      <c r="AD115" s="113"/>
      <c r="AE115" s="113"/>
      <c r="AF115" s="113"/>
      <c r="AG115" s="113"/>
      <c r="AH115" s="113"/>
      <c r="AI115" s="113"/>
      <c r="AJ115" s="113"/>
      <c r="AK115" s="113"/>
      <c r="AL115" s="113"/>
      <c r="AM115" s="113"/>
      <c r="AN115" s="113"/>
      <c r="AO115" s="113"/>
      <c r="AP115" s="113"/>
      <c r="AQ115" s="113"/>
      <c r="AR115" s="113"/>
      <c r="AS115" s="113"/>
      <c r="AT115" s="113"/>
      <c r="AU115" s="113"/>
      <c r="AV115" s="113"/>
      <c r="AW115" s="113"/>
      <c r="AX115" s="113"/>
      <c r="AY115" s="113"/>
      <c r="AZ115" s="113"/>
      <c r="BA115" s="113"/>
    </row>
    <row r="116" spans="1:53" ht="27" hidden="1" customHeight="1" x14ac:dyDescent="0.2">
      <c r="A116" s="111"/>
      <c r="B116" s="183"/>
      <c r="C116" s="351"/>
      <c r="D116" s="352"/>
      <c r="E116" s="352"/>
      <c r="F116" s="352"/>
      <c r="G116" s="352"/>
      <c r="H116" s="352"/>
      <c r="I116" s="352"/>
      <c r="J116" s="352"/>
      <c r="K116" s="352"/>
      <c r="L116" s="352"/>
      <c r="M116" s="352"/>
      <c r="N116" s="352"/>
      <c r="O116" s="352"/>
      <c r="P116" s="352"/>
      <c r="Q116" s="352"/>
      <c r="R116" s="352"/>
      <c r="S116" s="352"/>
      <c r="T116" s="353"/>
      <c r="U116" s="183"/>
      <c r="V116" s="162"/>
      <c r="W116" s="113"/>
      <c r="X116" s="113"/>
      <c r="Y116" s="113"/>
      <c r="Z116" s="113"/>
      <c r="AA116" s="113"/>
      <c r="AB116" s="113"/>
      <c r="AC116" s="113"/>
      <c r="AD116" s="113"/>
      <c r="AE116" s="113"/>
      <c r="AF116" s="113"/>
      <c r="AG116" s="113"/>
      <c r="AH116" s="113"/>
      <c r="AI116" s="113"/>
      <c r="AJ116" s="113"/>
      <c r="AK116" s="113"/>
      <c r="AL116" s="113"/>
      <c r="AM116" s="113"/>
      <c r="AN116" s="113"/>
      <c r="AO116" s="113"/>
      <c r="AP116" s="113"/>
      <c r="AQ116" s="113"/>
      <c r="AR116" s="113"/>
      <c r="AS116" s="113"/>
      <c r="AT116" s="113"/>
      <c r="AU116" s="113"/>
      <c r="AV116" s="113"/>
      <c r="AW116" s="113"/>
      <c r="AX116" s="113"/>
      <c r="AY116" s="113"/>
      <c r="AZ116" s="113"/>
      <c r="BA116" s="113"/>
    </row>
    <row r="117" spans="1:53" ht="27" hidden="1" customHeight="1" x14ac:dyDescent="0.2">
      <c r="A117" s="111"/>
      <c r="B117" s="183"/>
      <c r="C117" s="351"/>
      <c r="D117" s="352"/>
      <c r="E117" s="352"/>
      <c r="F117" s="352"/>
      <c r="G117" s="352"/>
      <c r="H117" s="352"/>
      <c r="I117" s="352"/>
      <c r="J117" s="352"/>
      <c r="K117" s="352"/>
      <c r="L117" s="352"/>
      <c r="M117" s="352"/>
      <c r="N117" s="352"/>
      <c r="O117" s="352"/>
      <c r="P117" s="352"/>
      <c r="Q117" s="352"/>
      <c r="R117" s="352"/>
      <c r="S117" s="352"/>
      <c r="T117" s="353"/>
      <c r="U117" s="183"/>
      <c r="V117" s="162"/>
      <c r="W117" s="113"/>
      <c r="X117" s="113"/>
      <c r="Y117" s="113"/>
      <c r="Z117" s="113"/>
      <c r="AA117" s="113"/>
      <c r="AB117" s="113"/>
      <c r="AC117" s="113"/>
      <c r="AD117" s="113"/>
      <c r="AE117" s="113"/>
      <c r="AF117" s="113"/>
      <c r="AG117" s="113"/>
      <c r="AH117" s="113"/>
      <c r="AI117" s="113"/>
      <c r="AJ117" s="113"/>
      <c r="AK117" s="113"/>
      <c r="AL117" s="113"/>
      <c r="AM117" s="113"/>
      <c r="AN117" s="113"/>
      <c r="AO117" s="113"/>
      <c r="AP117" s="113"/>
      <c r="AQ117" s="113"/>
      <c r="AR117" s="113"/>
      <c r="AS117" s="113"/>
      <c r="AT117" s="113"/>
      <c r="AU117" s="113"/>
      <c r="AV117" s="113"/>
      <c r="AW117" s="113"/>
      <c r="AX117" s="113"/>
      <c r="AY117" s="113"/>
      <c r="AZ117" s="113"/>
      <c r="BA117" s="113"/>
    </row>
    <row r="118" spans="1:53" ht="27" hidden="1" customHeight="1" thickBot="1" x14ac:dyDescent="0.25">
      <c r="A118" s="111"/>
      <c r="B118" s="158"/>
      <c r="C118" s="164"/>
      <c r="D118" s="165"/>
      <c r="E118" s="165"/>
      <c r="F118" s="165"/>
      <c r="G118" s="165"/>
      <c r="H118" s="165"/>
      <c r="I118" s="165"/>
      <c r="J118" s="165"/>
      <c r="K118" s="165"/>
      <c r="L118" s="165"/>
      <c r="M118" s="165"/>
      <c r="N118" s="165"/>
      <c r="O118" s="165"/>
      <c r="P118" s="165"/>
      <c r="Q118" s="165"/>
      <c r="R118" s="165"/>
      <c r="S118" s="165"/>
      <c r="T118" s="166"/>
      <c r="U118" s="158"/>
      <c r="V118" s="162"/>
      <c r="W118" s="113"/>
      <c r="X118" s="113"/>
      <c r="Y118" s="113"/>
      <c r="Z118" s="113"/>
      <c r="AA118" s="113"/>
      <c r="AB118" s="113"/>
      <c r="AC118" s="113"/>
      <c r="AD118" s="113"/>
      <c r="AE118" s="113"/>
      <c r="AF118" s="113"/>
      <c r="AG118" s="113"/>
      <c r="AH118" s="113"/>
      <c r="AI118" s="113"/>
      <c r="AJ118" s="113"/>
      <c r="AK118" s="113"/>
      <c r="AL118" s="113"/>
      <c r="AM118" s="113"/>
      <c r="AN118" s="113"/>
      <c r="AO118" s="113"/>
      <c r="AP118" s="113"/>
      <c r="AQ118" s="113"/>
      <c r="AR118" s="113"/>
      <c r="AS118" s="113"/>
      <c r="AT118" s="113"/>
      <c r="AU118" s="113"/>
      <c r="AV118" s="113"/>
      <c r="AW118" s="113"/>
      <c r="AX118" s="113"/>
      <c r="AY118" s="113"/>
      <c r="AZ118" s="113"/>
      <c r="BA118" s="113"/>
    </row>
    <row r="119" spans="1:53" ht="18.75" hidden="1" customHeight="1" x14ac:dyDescent="0.2">
      <c r="A119" s="111"/>
      <c r="B119" s="180"/>
      <c r="C119" s="116"/>
      <c r="D119" s="112"/>
      <c r="E119" s="112"/>
      <c r="F119" s="112"/>
      <c r="G119" s="112"/>
      <c r="H119" s="112"/>
      <c r="I119" s="112"/>
      <c r="J119" s="112"/>
      <c r="K119" s="112"/>
      <c r="L119" s="112"/>
      <c r="M119" s="112"/>
      <c r="N119" s="112"/>
      <c r="O119" s="112"/>
      <c r="P119" s="112"/>
      <c r="Q119" s="112"/>
      <c r="R119" s="112"/>
      <c r="S119" s="112"/>
      <c r="T119" s="112"/>
      <c r="U119" s="180"/>
      <c r="V119" s="162"/>
      <c r="W119" s="113"/>
      <c r="X119" s="113"/>
      <c r="Y119" s="113"/>
      <c r="Z119" s="113"/>
      <c r="AA119" s="113"/>
      <c r="AB119" s="113"/>
      <c r="AC119" s="113"/>
      <c r="AD119" s="113"/>
      <c r="AE119" s="113"/>
      <c r="AF119" s="113"/>
      <c r="AG119" s="113"/>
      <c r="AH119" s="113"/>
      <c r="AI119" s="113"/>
      <c r="AJ119" s="113"/>
      <c r="AK119" s="113"/>
      <c r="AL119" s="113"/>
      <c r="AM119" s="113"/>
      <c r="AN119" s="113"/>
      <c r="AO119" s="113"/>
      <c r="AP119" s="113"/>
      <c r="AQ119" s="113"/>
      <c r="AR119" s="113"/>
      <c r="AS119" s="113"/>
      <c r="AT119" s="113"/>
      <c r="AU119" s="113"/>
      <c r="AV119" s="113"/>
      <c r="AW119" s="113"/>
      <c r="AX119" s="113"/>
      <c r="AY119" s="113"/>
      <c r="AZ119" s="113"/>
      <c r="BA119" s="113"/>
    </row>
    <row r="120" spans="1:53" ht="18.75" hidden="1" customHeight="1" x14ac:dyDescent="0.2">
      <c r="A120" s="111"/>
      <c r="B120" s="180"/>
      <c r="C120" s="116"/>
      <c r="D120" s="112"/>
      <c r="E120" s="112"/>
      <c r="F120" s="112"/>
      <c r="G120" s="112"/>
      <c r="H120" s="112"/>
      <c r="I120" s="112"/>
      <c r="J120" s="112"/>
      <c r="K120" s="112"/>
      <c r="L120" s="112"/>
      <c r="M120" s="112"/>
      <c r="N120" s="112"/>
      <c r="O120" s="112"/>
      <c r="P120" s="112"/>
      <c r="Q120" s="112"/>
      <c r="R120" s="112"/>
      <c r="S120" s="112"/>
      <c r="T120" s="112"/>
      <c r="U120" s="180"/>
      <c r="V120" s="162"/>
      <c r="W120" s="113"/>
      <c r="X120" s="113"/>
      <c r="Y120" s="113"/>
      <c r="Z120" s="113"/>
      <c r="AA120" s="113"/>
      <c r="AB120" s="113"/>
      <c r="AC120" s="113"/>
      <c r="AD120" s="113"/>
      <c r="AE120" s="113"/>
      <c r="AF120" s="113"/>
      <c r="AG120" s="113"/>
      <c r="AH120" s="113"/>
      <c r="AI120" s="113"/>
      <c r="AJ120" s="113"/>
      <c r="AK120" s="113"/>
      <c r="AL120" s="113"/>
      <c r="AM120" s="113"/>
      <c r="AN120" s="113"/>
      <c r="AO120" s="113"/>
      <c r="AP120" s="113"/>
      <c r="AQ120" s="113"/>
      <c r="AR120" s="113"/>
      <c r="AS120" s="113"/>
      <c r="AT120" s="113"/>
      <c r="AU120" s="113"/>
      <c r="AV120" s="113"/>
      <c r="AW120" s="113"/>
      <c r="AX120" s="113"/>
      <c r="AY120" s="113"/>
      <c r="AZ120" s="113"/>
      <c r="BA120" s="113"/>
    </row>
    <row r="121" spans="1:53" ht="18.75" hidden="1" customHeight="1" x14ac:dyDescent="0.2">
      <c r="A121" s="111"/>
      <c r="B121" s="180"/>
      <c r="C121" s="116"/>
      <c r="D121" s="112"/>
      <c r="E121" s="112"/>
      <c r="F121" s="112"/>
      <c r="G121" s="112"/>
      <c r="H121" s="112"/>
      <c r="I121" s="112"/>
      <c r="J121" s="112"/>
      <c r="K121" s="112"/>
      <c r="L121" s="112"/>
      <c r="M121" s="112"/>
      <c r="N121" s="112"/>
      <c r="O121" s="112"/>
      <c r="P121" s="112"/>
      <c r="Q121" s="112"/>
      <c r="R121" s="112"/>
      <c r="S121" s="112"/>
      <c r="T121" s="112"/>
      <c r="U121" s="180"/>
      <c r="V121" s="140"/>
      <c r="W121" s="113"/>
      <c r="X121" s="113"/>
      <c r="Y121" s="113"/>
      <c r="Z121" s="113"/>
      <c r="AA121" s="113"/>
      <c r="AB121" s="113"/>
      <c r="AC121" s="113"/>
      <c r="AD121" s="113"/>
      <c r="AE121" s="113"/>
      <c r="AF121" s="113"/>
      <c r="AG121" s="113"/>
      <c r="AH121" s="113"/>
      <c r="AI121" s="113"/>
      <c r="AJ121" s="113"/>
      <c r="AK121" s="113"/>
      <c r="AL121" s="113"/>
      <c r="AM121" s="113"/>
      <c r="AN121" s="113"/>
      <c r="AO121" s="113"/>
      <c r="AP121" s="113"/>
      <c r="AQ121" s="113"/>
      <c r="AR121" s="113"/>
      <c r="AS121" s="113"/>
      <c r="AT121" s="113"/>
      <c r="AU121" s="113"/>
      <c r="AV121" s="113"/>
      <c r="AW121" s="113"/>
      <c r="AX121" s="113"/>
      <c r="AY121" s="113"/>
      <c r="AZ121" s="113"/>
      <c r="BA121" s="113"/>
    </row>
    <row r="122" spans="1:53" ht="27" hidden="1" customHeight="1" x14ac:dyDescent="0.2">
      <c r="A122" s="111"/>
      <c r="B122" s="113"/>
      <c r="C122" s="113"/>
      <c r="D122" s="184"/>
      <c r="E122" s="113"/>
      <c r="F122" s="113"/>
      <c r="G122" s="113"/>
      <c r="H122" s="113"/>
      <c r="I122" s="113"/>
      <c r="J122" s="113"/>
      <c r="K122" s="113"/>
      <c r="L122" s="113"/>
      <c r="M122" s="113"/>
      <c r="N122" s="113"/>
      <c r="O122" s="113"/>
      <c r="P122" s="113"/>
      <c r="Q122" s="113"/>
      <c r="R122" s="113"/>
      <c r="S122" s="113"/>
      <c r="T122" s="113"/>
      <c r="U122" s="113"/>
      <c r="V122" s="115"/>
      <c r="W122" s="113"/>
      <c r="X122" s="113"/>
      <c r="Y122" s="113"/>
      <c r="Z122" s="113"/>
      <c r="AA122" s="113"/>
      <c r="AB122" s="113"/>
      <c r="AC122" s="113"/>
      <c r="AD122" s="113"/>
      <c r="AE122" s="113"/>
      <c r="AF122" s="113"/>
      <c r="AG122" s="113"/>
      <c r="AH122" s="113"/>
      <c r="AI122" s="113"/>
      <c r="AJ122" s="113"/>
      <c r="AK122" s="113"/>
      <c r="AL122" s="113"/>
      <c r="AM122" s="113"/>
      <c r="AN122" s="113"/>
      <c r="AO122" s="113"/>
      <c r="AP122" s="113"/>
      <c r="AQ122" s="113"/>
      <c r="AR122" s="113"/>
      <c r="AS122" s="113"/>
      <c r="AT122" s="113"/>
      <c r="AU122" s="113"/>
      <c r="AV122" s="113"/>
      <c r="AW122" s="113"/>
      <c r="AX122" s="113"/>
      <c r="AY122" s="113"/>
      <c r="AZ122" s="113"/>
      <c r="BA122" s="113"/>
    </row>
    <row r="123" spans="1:53" ht="27" hidden="1" customHeight="1" x14ac:dyDescent="0.2">
      <c r="A123" s="111"/>
      <c r="B123" s="113"/>
      <c r="C123" s="113"/>
      <c r="D123" s="184"/>
      <c r="E123" s="113"/>
      <c r="F123" s="113"/>
      <c r="G123" s="113"/>
      <c r="H123" s="113"/>
      <c r="I123" s="113"/>
      <c r="J123" s="113"/>
      <c r="K123" s="113"/>
      <c r="L123" s="113"/>
      <c r="M123" s="113"/>
      <c r="N123" s="113"/>
      <c r="O123" s="113"/>
      <c r="P123" s="113"/>
      <c r="Q123" s="113"/>
      <c r="R123" s="113"/>
      <c r="S123" s="113"/>
      <c r="T123" s="113"/>
      <c r="U123" s="113"/>
      <c r="V123" s="115"/>
      <c r="W123" s="113"/>
      <c r="X123" s="113"/>
      <c r="Y123" s="113"/>
      <c r="Z123" s="113"/>
      <c r="AA123" s="113"/>
      <c r="AB123" s="113"/>
      <c r="AC123" s="113"/>
      <c r="AD123" s="113"/>
      <c r="AE123" s="113"/>
      <c r="AF123" s="113"/>
      <c r="AG123" s="113"/>
      <c r="AH123" s="113"/>
      <c r="AI123" s="113"/>
      <c r="AJ123" s="113"/>
      <c r="AK123" s="113"/>
      <c r="AL123" s="113"/>
      <c r="AM123" s="113"/>
      <c r="AN123" s="113"/>
      <c r="AO123" s="113"/>
      <c r="AP123" s="113"/>
      <c r="AQ123" s="113"/>
      <c r="AR123" s="113"/>
      <c r="AS123" s="113"/>
      <c r="AT123" s="113"/>
      <c r="AU123" s="113"/>
      <c r="AV123" s="113"/>
      <c r="AW123" s="113"/>
      <c r="AX123" s="113"/>
      <c r="AY123" s="113"/>
      <c r="AZ123" s="113"/>
      <c r="BA123" s="113"/>
    </row>
    <row r="124" spans="1:53" ht="27" hidden="1" customHeight="1" x14ac:dyDescent="0.2">
      <c r="A124" s="111"/>
      <c r="B124" s="113"/>
      <c r="C124" s="113"/>
      <c r="D124" s="184"/>
      <c r="E124" s="113"/>
      <c r="F124" s="113"/>
      <c r="G124" s="113"/>
      <c r="H124" s="113"/>
      <c r="I124" s="113"/>
      <c r="J124" s="113"/>
      <c r="K124" s="113"/>
      <c r="L124" s="113"/>
      <c r="M124" s="113"/>
      <c r="N124" s="113"/>
      <c r="O124" s="113"/>
      <c r="P124" s="113"/>
      <c r="Q124" s="113"/>
      <c r="R124" s="113"/>
      <c r="S124" s="113"/>
      <c r="T124" s="113"/>
      <c r="U124" s="113"/>
      <c r="V124" s="115"/>
      <c r="W124" s="113"/>
      <c r="X124" s="113"/>
      <c r="Y124" s="113"/>
      <c r="Z124" s="113"/>
      <c r="AA124" s="113"/>
      <c r="AB124" s="113"/>
      <c r="AC124" s="113"/>
      <c r="AD124" s="113"/>
      <c r="AE124" s="113"/>
      <c r="AF124" s="113"/>
      <c r="AG124" s="113"/>
      <c r="AH124" s="113"/>
      <c r="AI124" s="113"/>
      <c r="AJ124" s="113"/>
      <c r="AK124" s="113"/>
      <c r="AL124" s="113"/>
      <c r="AM124" s="113"/>
      <c r="AN124" s="113"/>
      <c r="AO124" s="113"/>
      <c r="AP124" s="113"/>
      <c r="AQ124" s="113"/>
      <c r="AR124" s="113"/>
      <c r="AS124" s="113"/>
      <c r="AT124" s="113"/>
      <c r="AU124" s="113"/>
      <c r="AV124" s="113"/>
      <c r="AW124" s="113"/>
      <c r="AX124" s="113"/>
      <c r="AY124" s="113"/>
      <c r="AZ124" s="113"/>
      <c r="BA124" s="113"/>
    </row>
    <row r="125" spans="1:53" ht="27" hidden="1" customHeight="1" x14ac:dyDescent="0.2">
      <c r="A125" s="111"/>
      <c r="B125" s="113"/>
      <c r="C125" s="113"/>
      <c r="D125" s="184"/>
      <c r="E125" s="113"/>
      <c r="F125" s="113"/>
      <c r="G125" s="113"/>
      <c r="H125" s="113"/>
      <c r="I125" s="113"/>
      <c r="J125" s="113"/>
      <c r="K125" s="113"/>
      <c r="L125" s="113"/>
      <c r="M125" s="113"/>
      <c r="N125" s="113"/>
      <c r="O125" s="113"/>
      <c r="P125" s="113"/>
      <c r="Q125" s="113"/>
      <c r="R125" s="113"/>
      <c r="S125" s="113"/>
      <c r="T125" s="113"/>
      <c r="U125" s="113"/>
      <c r="V125" s="115"/>
      <c r="W125" s="113"/>
      <c r="X125" s="113"/>
      <c r="Y125" s="113"/>
      <c r="Z125" s="113"/>
      <c r="AA125" s="113"/>
      <c r="AB125" s="113"/>
      <c r="AC125" s="113"/>
      <c r="AD125" s="113"/>
      <c r="AE125" s="113"/>
      <c r="AF125" s="113"/>
      <c r="AG125" s="113"/>
      <c r="AH125" s="113"/>
      <c r="AI125" s="113"/>
      <c r="AJ125" s="113"/>
      <c r="AK125" s="113"/>
      <c r="AL125" s="113"/>
      <c r="AM125" s="113"/>
      <c r="AN125" s="113"/>
      <c r="AO125" s="113"/>
      <c r="AP125" s="113"/>
      <c r="AQ125" s="113"/>
      <c r="AR125" s="113"/>
      <c r="AS125" s="113"/>
      <c r="AT125" s="113"/>
      <c r="AU125" s="113"/>
      <c r="AV125" s="113"/>
      <c r="AW125" s="113"/>
      <c r="AX125" s="113"/>
      <c r="AY125" s="113"/>
      <c r="AZ125" s="113"/>
      <c r="BA125" s="113"/>
    </row>
    <row r="126" spans="1:53" ht="27" hidden="1" customHeight="1" x14ac:dyDescent="0.2">
      <c r="A126" s="111"/>
      <c r="B126" s="113"/>
      <c r="C126" s="113"/>
      <c r="D126" s="184"/>
      <c r="E126" s="113"/>
      <c r="F126" s="113"/>
      <c r="G126" s="113"/>
      <c r="H126" s="113"/>
      <c r="I126" s="113"/>
      <c r="J126" s="113"/>
      <c r="K126" s="113"/>
      <c r="L126" s="113"/>
      <c r="M126" s="113"/>
      <c r="N126" s="113"/>
      <c r="O126" s="113"/>
      <c r="P126" s="113"/>
      <c r="Q126" s="113"/>
      <c r="R126" s="113"/>
      <c r="S126" s="113"/>
      <c r="T126" s="113"/>
      <c r="U126" s="113"/>
      <c r="V126" s="115"/>
      <c r="W126" s="113"/>
      <c r="X126" s="113"/>
      <c r="Y126" s="113"/>
      <c r="Z126" s="113"/>
      <c r="AA126" s="113"/>
      <c r="AB126" s="113"/>
      <c r="AC126" s="113"/>
      <c r="AD126" s="113"/>
      <c r="AE126" s="113"/>
      <c r="AF126" s="113"/>
      <c r="AG126" s="113"/>
      <c r="AH126" s="113"/>
      <c r="AI126" s="113"/>
      <c r="AJ126" s="113"/>
      <c r="AK126" s="113"/>
      <c r="AL126" s="113"/>
      <c r="AM126" s="113"/>
      <c r="AN126" s="113"/>
      <c r="AO126" s="113"/>
      <c r="AP126" s="113"/>
      <c r="AQ126" s="113"/>
      <c r="AR126" s="113"/>
      <c r="AS126" s="113"/>
      <c r="AT126" s="113"/>
      <c r="AU126" s="113"/>
      <c r="AV126" s="113"/>
      <c r="AW126" s="113"/>
      <c r="AX126" s="113"/>
      <c r="AY126" s="113"/>
      <c r="AZ126" s="113"/>
      <c r="BA126" s="113"/>
    </row>
    <row r="127" spans="1:53" ht="27" hidden="1" customHeight="1" x14ac:dyDescent="0.2">
      <c r="A127" s="111"/>
      <c r="B127" s="113"/>
      <c r="C127" s="113"/>
      <c r="D127" s="184"/>
      <c r="E127" s="113"/>
      <c r="F127" s="113"/>
      <c r="G127" s="113"/>
      <c r="H127" s="113"/>
      <c r="I127" s="113"/>
      <c r="J127" s="113"/>
      <c r="K127" s="113"/>
      <c r="L127" s="113"/>
      <c r="M127" s="113"/>
      <c r="N127" s="113"/>
      <c r="O127" s="113"/>
      <c r="P127" s="113"/>
      <c r="Q127" s="113"/>
      <c r="R127" s="113"/>
      <c r="S127" s="113"/>
      <c r="T127" s="113"/>
      <c r="U127" s="113"/>
      <c r="V127" s="115"/>
      <c r="W127" s="113"/>
      <c r="X127" s="113"/>
      <c r="Y127" s="113"/>
      <c r="Z127" s="113"/>
      <c r="AA127" s="113"/>
      <c r="AB127" s="113"/>
      <c r="AC127" s="113"/>
      <c r="AD127" s="113"/>
      <c r="AE127" s="113"/>
      <c r="AF127" s="113"/>
      <c r="AG127" s="113"/>
      <c r="AH127" s="113"/>
      <c r="AI127" s="113"/>
      <c r="AJ127" s="113"/>
      <c r="AK127" s="113"/>
      <c r="AL127" s="113"/>
      <c r="AM127" s="113"/>
      <c r="AN127" s="113"/>
      <c r="AO127" s="113"/>
      <c r="AP127" s="113"/>
      <c r="AQ127" s="113"/>
      <c r="AR127" s="113"/>
      <c r="AS127" s="113"/>
      <c r="AT127" s="113"/>
      <c r="AU127" s="113"/>
      <c r="AV127" s="113"/>
      <c r="AW127" s="113"/>
      <c r="AX127" s="113"/>
      <c r="AY127" s="113"/>
      <c r="AZ127" s="113"/>
      <c r="BA127" s="113"/>
    </row>
    <row r="128" spans="1:53" ht="27" hidden="1" customHeight="1" x14ac:dyDescent="0.2">
      <c r="A128" s="111"/>
      <c r="B128" s="113"/>
      <c r="C128" s="113"/>
      <c r="D128" s="184"/>
      <c r="E128" s="113"/>
      <c r="F128" s="113"/>
      <c r="G128" s="113"/>
      <c r="H128" s="113"/>
      <c r="I128" s="113"/>
      <c r="J128" s="113"/>
      <c r="K128" s="113"/>
      <c r="L128" s="113"/>
      <c r="M128" s="113"/>
      <c r="N128" s="113"/>
      <c r="O128" s="113"/>
      <c r="P128" s="113"/>
      <c r="Q128" s="113"/>
      <c r="R128" s="113"/>
      <c r="S128" s="113"/>
      <c r="T128" s="113"/>
      <c r="U128" s="113"/>
      <c r="V128" s="115"/>
      <c r="W128" s="113"/>
      <c r="X128" s="113"/>
      <c r="Y128" s="113"/>
      <c r="Z128" s="113"/>
      <c r="AA128" s="113"/>
      <c r="AB128" s="113"/>
      <c r="AC128" s="113"/>
      <c r="AD128" s="113"/>
      <c r="AE128" s="113"/>
      <c r="AF128" s="113"/>
      <c r="AG128" s="113"/>
      <c r="AH128" s="113"/>
      <c r="AI128" s="113"/>
      <c r="AJ128" s="113"/>
      <c r="AK128" s="113"/>
      <c r="AL128" s="113"/>
      <c r="AM128" s="113"/>
      <c r="AN128" s="113"/>
      <c r="AO128" s="113"/>
      <c r="AP128" s="113"/>
      <c r="AQ128" s="113"/>
      <c r="AR128" s="113"/>
      <c r="AS128" s="113"/>
      <c r="AT128" s="113"/>
      <c r="AU128" s="113"/>
      <c r="AV128" s="113"/>
      <c r="AW128" s="113"/>
      <c r="AX128" s="113"/>
      <c r="AY128" s="113"/>
      <c r="AZ128" s="113"/>
      <c r="BA128" s="113"/>
    </row>
    <row r="129" spans="1:53" ht="27" hidden="1" customHeight="1" x14ac:dyDescent="0.2">
      <c r="A129" s="111"/>
      <c r="B129" s="113"/>
      <c r="C129" s="113"/>
      <c r="D129" s="184"/>
      <c r="E129" s="113"/>
      <c r="F129" s="113"/>
      <c r="G129" s="113"/>
      <c r="H129" s="113"/>
      <c r="I129" s="113"/>
      <c r="J129" s="113"/>
      <c r="K129" s="113"/>
      <c r="L129" s="113"/>
      <c r="M129" s="113"/>
      <c r="N129" s="113"/>
      <c r="O129" s="113"/>
      <c r="P129" s="113"/>
      <c r="Q129" s="113"/>
      <c r="R129" s="113"/>
      <c r="S129" s="113"/>
      <c r="T129" s="113"/>
      <c r="U129" s="113"/>
      <c r="V129" s="115"/>
      <c r="W129" s="113"/>
      <c r="X129" s="113"/>
      <c r="Y129" s="113"/>
      <c r="Z129" s="113"/>
      <c r="AA129" s="113"/>
      <c r="AB129" s="113"/>
      <c r="AC129" s="113"/>
      <c r="AD129" s="113"/>
      <c r="AE129" s="113"/>
      <c r="AF129" s="113"/>
      <c r="AG129" s="113"/>
      <c r="AH129" s="113"/>
      <c r="AI129" s="113"/>
      <c r="AJ129" s="113"/>
      <c r="AK129" s="113"/>
      <c r="AL129" s="113"/>
      <c r="AM129" s="113"/>
      <c r="AN129" s="113"/>
      <c r="AO129" s="113"/>
      <c r="AP129" s="113"/>
      <c r="AQ129" s="113"/>
      <c r="AR129" s="113"/>
      <c r="AS129" s="113"/>
      <c r="AT129" s="113"/>
      <c r="AU129" s="113"/>
      <c r="AV129" s="113"/>
      <c r="AW129" s="113"/>
      <c r="AX129" s="113"/>
      <c r="AY129" s="113"/>
      <c r="AZ129" s="113"/>
      <c r="BA129" s="113"/>
    </row>
    <row r="130" spans="1:53" ht="27" hidden="1" customHeight="1" x14ac:dyDescent="0.2">
      <c r="A130" s="111"/>
      <c r="B130" s="113"/>
      <c r="C130" s="113"/>
      <c r="D130" s="184"/>
      <c r="E130" s="113"/>
      <c r="F130" s="113"/>
      <c r="G130" s="113"/>
      <c r="H130" s="113"/>
      <c r="I130" s="113"/>
      <c r="J130" s="113"/>
      <c r="K130" s="113"/>
      <c r="L130" s="113"/>
      <c r="M130" s="113"/>
      <c r="N130" s="113"/>
      <c r="O130" s="113"/>
      <c r="P130" s="113"/>
      <c r="Q130" s="113"/>
      <c r="R130" s="113"/>
      <c r="S130" s="113"/>
      <c r="T130" s="113"/>
      <c r="U130" s="113"/>
      <c r="V130" s="115"/>
      <c r="W130" s="113"/>
      <c r="X130" s="113"/>
      <c r="Y130" s="113"/>
      <c r="Z130" s="113"/>
      <c r="AA130" s="113"/>
      <c r="AB130" s="113"/>
      <c r="AC130" s="113"/>
      <c r="AD130" s="113"/>
      <c r="AE130" s="113"/>
      <c r="AF130" s="113"/>
      <c r="AG130" s="113"/>
      <c r="AH130" s="113"/>
      <c r="AI130" s="113"/>
      <c r="AJ130" s="113"/>
      <c r="AK130" s="113"/>
      <c r="AL130" s="113"/>
      <c r="AM130" s="113"/>
      <c r="AN130" s="113"/>
      <c r="AO130" s="113"/>
      <c r="AP130" s="113"/>
      <c r="AQ130" s="113"/>
      <c r="AR130" s="113"/>
      <c r="AS130" s="113"/>
      <c r="AT130" s="113"/>
      <c r="AU130" s="113"/>
      <c r="AV130" s="113"/>
      <c r="AW130" s="113"/>
      <c r="AX130" s="113"/>
      <c r="AY130" s="113"/>
      <c r="AZ130" s="113"/>
      <c r="BA130" s="113"/>
    </row>
    <row r="131" spans="1:53" ht="27" hidden="1" customHeight="1" x14ac:dyDescent="0.2">
      <c r="A131" s="111"/>
      <c r="B131" s="113"/>
      <c r="C131" s="113"/>
      <c r="D131" s="184"/>
      <c r="E131" s="113"/>
      <c r="F131" s="113"/>
      <c r="G131" s="113"/>
      <c r="H131" s="113"/>
      <c r="I131" s="113"/>
      <c r="J131" s="113"/>
      <c r="K131" s="113"/>
      <c r="L131" s="113"/>
      <c r="M131" s="113"/>
      <c r="N131" s="113"/>
      <c r="O131" s="113"/>
      <c r="P131" s="113"/>
      <c r="Q131" s="113"/>
      <c r="R131" s="113"/>
      <c r="S131" s="113"/>
      <c r="T131" s="113"/>
      <c r="U131" s="113"/>
      <c r="V131" s="115"/>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row>
    <row r="132" spans="1:53" ht="27" hidden="1" customHeight="1" x14ac:dyDescent="0.2">
      <c r="A132" s="111"/>
      <c r="B132" s="113"/>
      <c r="C132" s="113"/>
      <c r="D132" s="184"/>
      <c r="E132" s="113"/>
      <c r="F132" s="113"/>
      <c r="G132" s="113"/>
      <c r="H132" s="113"/>
      <c r="I132" s="113"/>
      <c r="J132" s="113"/>
      <c r="K132" s="113"/>
      <c r="L132" s="113"/>
      <c r="M132" s="113"/>
      <c r="N132" s="113"/>
      <c r="O132" s="113"/>
      <c r="P132" s="113"/>
      <c r="Q132" s="113"/>
      <c r="R132" s="113"/>
      <c r="S132" s="113"/>
      <c r="T132" s="113"/>
      <c r="U132" s="113"/>
      <c r="V132" s="115"/>
      <c r="W132" s="113"/>
      <c r="X132" s="113"/>
      <c r="Y132" s="113"/>
      <c r="Z132" s="113"/>
      <c r="AA132" s="113"/>
      <c r="AB132" s="113"/>
      <c r="AC132" s="113"/>
      <c r="AD132" s="113"/>
      <c r="AE132" s="113"/>
      <c r="AF132" s="113"/>
      <c r="AG132" s="113"/>
      <c r="AH132" s="113"/>
      <c r="AI132" s="113"/>
      <c r="AJ132" s="113"/>
      <c r="AK132" s="113"/>
      <c r="AL132" s="113"/>
      <c r="AM132" s="113"/>
      <c r="AN132" s="113"/>
      <c r="AO132" s="113"/>
      <c r="AP132" s="113"/>
      <c r="AQ132" s="113"/>
      <c r="AR132" s="113"/>
      <c r="AS132" s="113"/>
      <c r="AT132" s="113"/>
      <c r="AU132" s="113"/>
      <c r="AV132" s="113"/>
      <c r="AW132" s="113"/>
      <c r="AX132" s="113"/>
      <c r="AY132" s="113"/>
      <c r="AZ132" s="113"/>
      <c r="BA132" s="113"/>
    </row>
    <row r="133" spans="1:53" ht="27" hidden="1" customHeight="1" x14ac:dyDescent="0.2">
      <c r="A133" s="111"/>
      <c r="B133" s="113"/>
      <c r="C133" s="113"/>
      <c r="D133" s="184"/>
      <c r="E133" s="113"/>
      <c r="F133" s="113"/>
      <c r="G133" s="113"/>
      <c r="H133" s="113"/>
      <c r="I133" s="113"/>
      <c r="J133" s="113"/>
      <c r="K133" s="113"/>
      <c r="L133" s="113"/>
      <c r="M133" s="113"/>
      <c r="N133" s="113"/>
      <c r="O133" s="113"/>
      <c r="P133" s="113"/>
      <c r="Q133" s="113"/>
      <c r="R133" s="113"/>
      <c r="S133" s="113"/>
      <c r="T133" s="113"/>
      <c r="U133" s="113"/>
      <c r="V133" s="115"/>
      <c r="W133" s="113"/>
      <c r="X133" s="113"/>
      <c r="Y133" s="113"/>
      <c r="Z133" s="113"/>
      <c r="AA133" s="113"/>
      <c r="AB133" s="113"/>
      <c r="AC133" s="113"/>
      <c r="AD133" s="113"/>
      <c r="AE133" s="113"/>
      <c r="AF133" s="113"/>
      <c r="AG133" s="113"/>
      <c r="AH133" s="113"/>
      <c r="AI133" s="113"/>
      <c r="AJ133" s="113"/>
      <c r="AK133" s="113"/>
      <c r="AL133" s="113"/>
      <c r="AM133" s="113"/>
      <c r="AN133" s="113"/>
      <c r="AO133" s="113"/>
      <c r="AP133" s="113"/>
      <c r="AQ133" s="113"/>
      <c r="AR133" s="113"/>
      <c r="AS133" s="113"/>
      <c r="AT133" s="113"/>
      <c r="AU133" s="113"/>
      <c r="AV133" s="113"/>
      <c r="AW133" s="113"/>
      <c r="AX133" s="113"/>
      <c r="AY133" s="113"/>
      <c r="AZ133" s="113"/>
      <c r="BA133" s="113"/>
    </row>
    <row r="134" spans="1:53" ht="27" hidden="1" customHeight="1" x14ac:dyDescent="0.2">
      <c r="A134" s="111"/>
      <c r="B134" s="113"/>
      <c r="C134" s="113"/>
      <c r="D134" s="184"/>
      <c r="E134" s="113"/>
      <c r="F134" s="113"/>
      <c r="G134" s="113"/>
      <c r="H134" s="113"/>
      <c r="I134" s="113"/>
      <c r="J134" s="113"/>
      <c r="K134" s="113"/>
      <c r="L134" s="113"/>
      <c r="M134" s="113"/>
      <c r="N134" s="113"/>
      <c r="O134" s="113"/>
      <c r="P134" s="113"/>
      <c r="Q134" s="113"/>
      <c r="R134" s="113"/>
      <c r="S134" s="113"/>
      <c r="T134" s="113"/>
      <c r="U134" s="113"/>
      <c r="V134" s="115"/>
      <c r="W134" s="113"/>
      <c r="X134" s="113"/>
      <c r="Y134" s="113"/>
      <c r="Z134" s="113"/>
      <c r="AA134" s="113"/>
      <c r="AB134" s="113"/>
      <c r="AC134" s="113"/>
      <c r="AD134" s="113"/>
      <c r="AE134" s="113"/>
      <c r="AF134" s="113"/>
      <c r="AG134" s="113"/>
      <c r="AH134" s="113"/>
      <c r="AI134" s="113"/>
      <c r="AJ134" s="113"/>
      <c r="AK134" s="113"/>
      <c r="AL134" s="113"/>
      <c r="AM134" s="113"/>
      <c r="AN134" s="113"/>
      <c r="AO134" s="113"/>
      <c r="AP134" s="113"/>
      <c r="AQ134" s="113"/>
      <c r="AR134" s="113"/>
      <c r="AS134" s="113"/>
      <c r="AT134" s="113"/>
      <c r="AU134" s="113"/>
      <c r="AV134" s="113"/>
      <c r="AW134" s="113"/>
      <c r="AX134" s="113"/>
      <c r="AY134" s="113"/>
      <c r="AZ134" s="113"/>
      <c r="BA134" s="113"/>
    </row>
    <row r="135" spans="1:53" ht="27" hidden="1" customHeight="1" x14ac:dyDescent="0.2">
      <c r="A135" s="111"/>
      <c r="B135" s="113"/>
      <c r="C135" s="113"/>
      <c r="D135" s="184"/>
      <c r="E135" s="113"/>
      <c r="F135" s="113"/>
      <c r="G135" s="113"/>
      <c r="H135" s="113"/>
      <c r="I135" s="113"/>
      <c r="J135" s="113"/>
      <c r="K135" s="113"/>
      <c r="L135" s="113"/>
      <c r="M135" s="113"/>
      <c r="N135" s="113"/>
      <c r="O135" s="113"/>
      <c r="P135" s="113"/>
      <c r="Q135" s="113"/>
      <c r="R135" s="113"/>
      <c r="S135" s="113"/>
      <c r="T135" s="113"/>
      <c r="U135" s="113"/>
      <c r="V135" s="115"/>
      <c r="W135" s="113"/>
      <c r="X135" s="113"/>
      <c r="Y135" s="113"/>
      <c r="Z135" s="113"/>
      <c r="AA135" s="113"/>
      <c r="AB135" s="113"/>
      <c r="AC135" s="113"/>
      <c r="AD135" s="113"/>
      <c r="AE135" s="113"/>
      <c r="AF135" s="113"/>
      <c r="AG135" s="113"/>
      <c r="AH135" s="113"/>
      <c r="AI135" s="113"/>
      <c r="AJ135" s="113"/>
      <c r="AK135" s="113"/>
      <c r="AL135" s="113"/>
      <c r="AM135" s="113"/>
      <c r="AN135" s="113"/>
      <c r="AO135" s="113"/>
      <c r="AP135" s="113"/>
      <c r="AQ135" s="113"/>
      <c r="AR135" s="113"/>
      <c r="AS135" s="113"/>
      <c r="AT135" s="113"/>
      <c r="AU135" s="113"/>
      <c r="AV135" s="113"/>
      <c r="AW135" s="113"/>
      <c r="AX135" s="113"/>
      <c r="AY135" s="113"/>
      <c r="AZ135" s="113"/>
      <c r="BA135" s="113"/>
    </row>
    <row r="136" spans="1:53" ht="27" hidden="1" customHeight="1" x14ac:dyDescent="0.2">
      <c r="A136" s="111"/>
      <c r="B136" s="113"/>
      <c r="C136" s="113"/>
      <c r="D136" s="184"/>
      <c r="E136" s="113"/>
      <c r="F136" s="113"/>
      <c r="G136" s="113"/>
      <c r="H136" s="113"/>
      <c r="I136" s="113"/>
      <c r="J136" s="113"/>
      <c r="K136" s="113"/>
      <c r="L136" s="113"/>
      <c r="M136" s="113"/>
      <c r="N136" s="113"/>
      <c r="O136" s="113"/>
      <c r="P136" s="113"/>
      <c r="Q136" s="113"/>
      <c r="R136" s="113"/>
      <c r="S136" s="113"/>
      <c r="T136" s="113"/>
      <c r="U136" s="113"/>
      <c r="V136" s="115"/>
      <c r="W136" s="113"/>
      <c r="X136" s="113"/>
      <c r="Y136" s="113"/>
      <c r="Z136" s="113"/>
      <c r="AA136" s="113"/>
      <c r="AB136" s="113"/>
      <c r="AC136" s="113"/>
      <c r="AD136" s="113"/>
      <c r="AE136" s="113"/>
      <c r="AF136" s="113"/>
      <c r="AG136" s="113"/>
      <c r="AH136" s="113"/>
      <c r="AI136" s="113"/>
      <c r="AJ136" s="113"/>
      <c r="AK136" s="113"/>
      <c r="AL136" s="113"/>
      <c r="AM136" s="113"/>
      <c r="AN136" s="113"/>
      <c r="AO136" s="113"/>
      <c r="AP136" s="113"/>
      <c r="AQ136" s="113"/>
      <c r="AR136" s="113"/>
      <c r="AS136" s="113"/>
      <c r="AT136" s="113"/>
      <c r="AU136" s="113"/>
      <c r="AV136" s="113"/>
      <c r="AW136" s="113"/>
      <c r="AX136" s="113"/>
      <c r="AY136" s="113"/>
      <c r="AZ136" s="113"/>
      <c r="BA136" s="113"/>
    </row>
    <row r="137" spans="1:53" ht="27" hidden="1" customHeight="1" x14ac:dyDescent="0.2">
      <c r="A137" s="111"/>
      <c r="B137" s="113"/>
      <c r="C137" s="113"/>
      <c r="D137" s="184"/>
      <c r="E137" s="113"/>
      <c r="F137" s="113"/>
      <c r="G137" s="113"/>
      <c r="H137" s="113"/>
      <c r="I137" s="113"/>
      <c r="J137" s="113"/>
      <c r="K137" s="113"/>
      <c r="L137" s="113"/>
      <c r="M137" s="113"/>
      <c r="N137" s="113"/>
      <c r="O137" s="113"/>
      <c r="P137" s="113"/>
      <c r="Q137" s="113"/>
      <c r="R137" s="113"/>
      <c r="S137" s="113"/>
      <c r="T137" s="113"/>
      <c r="U137" s="113"/>
      <c r="V137" s="115"/>
      <c r="W137" s="113"/>
      <c r="X137" s="113"/>
      <c r="Y137" s="113"/>
      <c r="Z137" s="113"/>
      <c r="AA137" s="113"/>
      <c r="AB137" s="113"/>
      <c r="AC137" s="113"/>
      <c r="AD137" s="113"/>
      <c r="AE137" s="113"/>
      <c r="AF137" s="113"/>
      <c r="AG137" s="113"/>
      <c r="AH137" s="113"/>
      <c r="AI137" s="113"/>
      <c r="AJ137" s="113"/>
      <c r="AK137" s="113"/>
      <c r="AL137" s="113"/>
      <c r="AM137" s="113"/>
      <c r="AN137" s="113"/>
      <c r="AO137" s="113"/>
      <c r="AP137" s="113"/>
      <c r="AQ137" s="113"/>
      <c r="AR137" s="113"/>
      <c r="AS137" s="113"/>
      <c r="AT137" s="113"/>
      <c r="AU137" s="113"/>
      <c r="AV137" s="113"/>
      <c r="AW137" s="113"/>
      <c r="AX137" s="113"/>
      <c r="AY137" s="113"/>
      <c r="AZ137" s="113"/>
      <c r="BA137" s="113"/>
    </row>
    <row r="138" spans="1:53" ht="27" hidden="1" customHeight="1" x14ac:dyDescent="0.2">
      <c r="A138" s="111"/>
      <c r="B138" s="113"/>
      <c r="C138" s="113"/>
      <c r="D138" s="184"/>
      <c r="E138" s="113"/>
      <c r="F138" s="113"/>
      <c r="G138" s="113"/>
      <c r="H138" s="113"/>
      <c r="I138" s="113"/>
      <c r="J138" s="113"/>
      <c r="K138" s="113"/>
      <c r="L138" s="113"/>
      <c r="M138" s="113"/>
      <c r="N138" s="113"/>
      <c r="O138" s="113"/>
      <c r="P138" s="113"/>
      <c r="Q138" s="113"/>
      <c r="R138" s="113"/>
      <c r="S138" s="113"/>
      <c r="T138" s="113"/>
      <c r="U138" s="113"/>
      <c r="V138" s="115"/>
      <c r="W138" s="113"/>
      <c r="X138" s="113"/>
      <c r="Y138" s="113"/>
      <c r="Z138" s="113"/>
      <c r="AA138" s="113"/>
      <c r="AB138" s="113"/>
      <c r="AC138" s="113"/>
      <c r="AD138" s="113"/>
      <c r="AE138" s="113"/>
      <c r="AF138" s="113"/>
      <c r="AG138" s="113"/>
      <c r="AH138" s="113"/>
      <c r="AI138" s="113"/>
      <c r="AJ138" s="113"/>
      <c r="AK138" s="113"/>
      <c r="AL138" s="113"/>
      <c r="AM138" s="113"/>
      <c r="AN138" s="113"/>
      <c r="AO138" s="113"/>
      <c r="AP138" s="113"/>
      <c r="AQ138" s="113"/>
      <c r="AR138" s="113"/>
      <c r="AS138" s="113"/>
      <c r="AT138" s="113"/>
      <c r="AU138" s="113"/>
      <c r="AV138" s="113"/>
      <c r="AW138" s="113"/>
      <c r="AX138" s="113"/>
      <c r="AY138" s="113"/>
      <c r="AZ138" s="113"/>
      <c r="BA138" s="113"/>
    </row>
    <row r="139" spans="1:53" ht="27" hidden="1" customHeight="1" x14ac:dyDescent="0.2">
      <c r="A139" s="111"/>
      <c r="B139" s="113"/>
      <c r="C139" s="113"/>
      <c r="D139" s="184"/>
      <c r="E139" s="113"/>
      <c r="F139" s="113"/>
      <c r="G139" s="113"/>
      <c r="H139" s="113"/>
      <c r="I139" s="113"/>
      <c r="J139" s="113"/>
      <c r="K139" s="113"/>
      <c r="L139" s="113"/>
      <c r="M139" s="113"/>
      <c r="N139" s="113"/>
      <c r="O139" s="113"/>
      <c r="P139" s="113"/>
      <c r="Q139" s="113"/>
      <c r="R139" s="113"/>
      <c r="S139" s="113"/>
      <c r="T139" s="113"/>
      <c r="U139" s="113"/>
      <c r="V139" s="115"/>
      <c r="W139" s="113"/>
      <c r="X139" s="113"/>
      <c r="Y139" s="113"/>
      <c r="Z139" s="113"/>
      <c r="AA139" s="113"/>
      <c r="AB139" s="113"/>
      <c r="AC139" s="113"/>
      <c r="AD139" s="113"/>
      <c r="AE139" s="113"/>
      <c r="AF139" s="113"/>
      <c r="AG139" s="113"/>
      <c r="AH139" s="113"/>
      <c r="AI139" s="113"/>
      <c r="AJ139" s="113"/>
      <c r="AK139" s="113"/>
      <c r="AL139" s="113"/>
      <c r="AM139" s="113"/>
      <c r="AN139" s="113"/>
      <c r="AO139" s="113"/>
      <c r="AP139" s="113"/>
      <c r="AQ139" s="113"/>
      <c r="AR139" s="113"/>
      <c r="AS139" s="113"/>
      <c r="AT139" s="113"/>
      <c r="AU139" s="113"/>
      <c r="AV139" s="113"/>
      <c r="AW139" s="113"/>
      <c r="AX139" s="113"/>
      <c r="AY139" s="113"/>
      <c r="AZ139" s="113"/>
      <c r="BA139" s="113"/>
    </row>
    <row r="140" spans="1:53" ht="27" hidden="1" customHeight="1" x14ac:dyDescent="0.2">
      <c r="A140" s="111"/>
      <c r="B140" s="113"/>
      <c r="C140" s="113"/>
      <c r="D140" s="184"/>
      <c r="E140" s="113"/>
      <c r="F140" s="113"/>
      <c r="G140" s="113"/>
      <c r="H140" s="113"/>
      <c r="I140" s="113"/>
      <c r="J140" s="113"/>
      <c r="K140" s="113"/>
      <c r="L140" s="113"/>
      <c r="M140" s="113"/>
      <c r="N140" s="113"/>
      <c r="O140" s="113"/>
      <c r="P140" s="113"/>
      <c r="Q140" s="113"/>
      <c r="R140" s="113"/>
      <c r="S140" s="113"/>
      <c r="T140" s="113"/>
      <c r="U140" s="113"/>
      <c r="V140" s="115"/>
      <c r="W140" s="113"/>
      <c r="X140" s="113"/>
      <c r="Y140" s="113"/>
      <c r="Z140" s="113"/>
      <c r="AA140" s="113"/>
      <c r="AB140" s="113"/>
      <c r="AC140" s="113"/>
      <c r="AD140" s="113"/>
      <c r="AE140" s="113"/>
      <c r="AF140" s="113"/>
      <c r="AG140" s="113"/>
      <c r="AH140" s="113"/>
      <c r="AI140" s="113"/>
      <c r="AJ140" s="113"/>
      <c r="AK140" s="113"/>
      <c r="AL140" s="113"/>
      <c r="AM140" s="113"/>
      <c r="AN140" s="113"/>
      <c r="AO140" s="113"/>
      <c r="AP140" s="113"/>
      <c r="AQ140" s="113"/>
      <c r="AR140" s="113"/>
      <c r="AS140" s="113"/>
      <c r="AT140" s="113"/>
      <c r="AU140" s="113"/>
      <c r="AV140" s="113"/>
      <c r="AW140" s="113"/>
      <c r="AX140" s="113"/>
      <c r="AY140" s="113"/>
      <c r="AZ140" s="113"/>
      <c r="BA140" s="113"/>
    </row>
    <row r="141" spans="1:53" ht="27" hidden="1" customHeight="1" x14ac:dyDescent="0.2">
      <c r="A141" s="111"/>
      <c r="B141" s="113"/>
      <c r="C141" s="113"/>
      <c r="D141" s="184"/>
      <c r="E141" s="113"/>
      <c r="F141" s="113"/>
      <c r="G141" s="113"/>
      <c r="H141" s="113"/>
      <c r="I141" s="113"/>
      <c r="J141" s="113"/>
      <c r="K141" s="113"/>
      <c r="L141" s="113"/>
      <c r="M141" s="113"/>
      <c r="N141" s="113"/>
      <c r="O141" s="113"/>
      <c r="P141" s="113"/>
      <c r="Q141" s="113"/>
      <c r="R141" s="113"/>
      <c r="S141" s="113"/>
      <c r="T141" s="113"/>
      <c r="U141" s="113"/>
      <c r="V141" s="115"/>
      <c r="W141" s="113"/>
      <c r="X141" s="113"/>
      <c r="Y141" s="113"/>
      <c r="Z141" s="113"/>
      <c r="AA141" s="113"/>
      <c r="AB141" s="113"/>
      <c r="AC141" s="113"/>
      <c r="AD141" s="113"/>
      <c r="AE141" s="113"/>
      <c r="AF141" s="113"/>
      <c r="AG141" s="113"/>
      <c r="AH141" s="113"/>
      <c r="AI141" s="113"/>
      <c r="AJ141" s="113"/>
      <c r="AK141" s="113"/>
      <c r="AL141" s="113"/>
      <c r="AM141" s="113"/>
      <c r="AN141" s="113"/>
      <c r="AO141" s="113"/>
      <c r="AP141" s="113"/>
      <c r="AQ141" s="113"/>
      <c r="AR141" s="113"/>
      <c r="AS141" s="113"/>
      <c r="AT141" s="113"/>
      <c r="AU141" s="113"/>
      <c r="AV141" s="113"/>
      <c r="AW141" s="113"/>
      <c r="AX141" s="113"/>
      <c r="AY141" s="113"/>
      <c r="AZ141" s="113"/>
      <c r="BA141" s="113"/>
    </row>
    <row r="142" spans="1:53" ht="27" hidden="1" customHeight="1" x14ac:dyDescent="0.2">
      <c r="A142" s="111"/>
      <c r="B142" s="113"/>
      <c r="C142" s="113"/>
      <c r="D142" s="184"/>
      <c r="E142" s="113"/>
      <c r="F142" s="113"/>
      <c r="G142" s="113"/>
      <c r="H142" s="113"/>
      <c r="I142" s="113"/>
      <c r="J142" s="113"/>
      <c r="K142" s="113"/>
      <c r="L142" s="113"/>
      <c r="M142" s="113"/>
      <c r="N142" s="113"/>
      <c r="O142" s="113"/>
      <c r="P142" s="113"/>
      <c r="Q142" s="113"/>
      <c r="R142" s="113"/>
      <c r="S142" s="113"/>
      <c r="T142" s="113"/>
      <c r="U142" s="113"/>
      <c r="V142" s="115"/>
      <c r="W142" s="113"/>
      <c r="X142" s="113"/>
      <c r="Y142" s="113"/>
      <c r="Z142" s="113"/>
      <c r="AA142" s="113"/>
      <c r="AB142" s="113"/>
      <c r="AC142" s="113"/>
      <c r="AD142" s="113"/>
      <c r="AE142" s="113"/>
      <c r="AF142" s="113"/>
      <c r="AG142" s="113"/>
      <c r="AH142" s="113"/>
      <c r="AI142" s="113"/>
      <c r="AJ142" s="113"/>
      <c r="AK142" s="113"/>
      <c r="AL142" s="113"/>
      <c r="AM142" s="113"/>
      <c r="AN142" s="113"/>
      <c r="AO142" s="113"/>
      <c r="AP142" s="113"/>
      <c r="AQ142" s="113"/>
      <c r="AR142" s="113"/>
      <c r="AS142" s="113"/>
      <c r="AT142" s="113"/>
      <c r="AU142" s="113"/>
      <c r="AV142" s="113"/>
      <c r="AW142" s="113"/>
      <c r="AX142" s="113"/>
      <c r="AY142" s="113"/>
      <c r="AZ142" s="113"/>
      <c r="BA142" s="113"/>
    </row>
    <row r="143" spans="1:53" ht="27" hidden="1" customHeight="1" x14ac:dyDescent="0.2">
      <c r="A143" s="111"/>
      <c r="B143" s="113"/>
      <c r="C143" s="113"/>
      <c r="D143" s="184"/>
      <c r="E143" s="113"/>
      <c r="F143" s="113"/>
      <c r="G143" s="113"/>
      <c r="H143" s="113"/>
      <c r="I143" s="113"/>
      <c r="J143" s="113"/>
      <c r="K143" s="113"/>
      <c r="L143" s="113"/>
      <c r="M143" s="113"/>
      <c r="N143" s="113"/>
      <c r="O143" s="113"/>
      <c r="P143" s="113"/>
      <c r="Q143" s="113"/>
      <c r="R143" s="113"/>
      <c r="S143" s="113"/>
      <c r="T143" s="113"/>
      <c r="U143" s="113"/>
      <c r="V143" s="115"/>
      <c r="W143" s="113"/>
      <c r="X143" s="113"/>
      <c r="Y143" s="113"/>
      <c r="Z143" s="113"/>
      <c r="AA143" s="113"/>
      <c r="AB143" s="113"/>
      <c r="AC143" s="113"/>
      <c r="AD143" s="113"/>
      <c r="AE143" s="113"/>
      <c r="AF143" s="113"/>
      <c r="AG143" s="113"/>
      <c r="AH143" s="113"/>
      <c r="AI143" s="113"/>
      <c r="AJ143" s="113"/>
      <c r="AK143" s="113"/>
      <c r="AL143" s="113"/>
      <c r="AM143" s="113"/>
      <c r="AN143" s="113"/>
      <c r="AO143" s="113"/>
      <c r="AP143" s="113"/>
      <c r="AQ143" s="113"/>
      <c r="AR143" s="113"/>
      <c r="AS143" s="113"/>
      <c r="AT143" s="113"/>
      <c r="AU143" s="113"/>
      <c r="AV143" s="113"/>
      <c r="AW143" s="113"/>
      <c r="AX143" s="113"/>
      <c r="AY143" s="113"/>
      <c r="AZ143" s="113"/>
      <c r="BA143" s="113"/>
    </row>
    <row r="144" spans="1:53" ht="27" hidden="1" customHeight="1" x14ac:dyDescent="0.2">
      <c r="A144" s="111"/>
      <c r="B144" s="113"/>
      <c r="C144" s="113"/>
      <c r="D144" s="184"/>
      <c r="E144" s="113"/>
      <c r="F144" s="113"/>
      <c r="G144" s="113"/>
      <c r="H144" s="113"/>
      <c r="I144" s="113"/>
      <c r="J144" s="113"/>
      <c r="K144" s="113"/>
      <c r="L144" s="113"/>
      <c r="M144" s="113"/>
      <c r="N144" s="113"/>
      <c r="O144" s="113"/>
      <c r="P144" s="113"/>
      <c r="Q144" s="113"/>
      <c r="R144" s="113"/>
      <c r="S144" s="113"/>
      <c r="T144" s="113"/>
      <c r="U144" s="113"/>
      <c r="V144" s="115"/>
      <c r="W144" s="113"/>
      <c r="X144" s="113"/>
      <c r="Y144" s="113"/>
      <c r="Z144" s="113"/>
      <c r="AA144" s="113"/>
      <c r="AB144" s="113"/>
      <c r="AC144" s="113"/>
      <c r="AD144" s="113"/>
      <c r="AE144" s="113"/>
      <c r="AF144" s="113"/>
      <c r="AG144" s="113"/>
      <c r="AH144" s="113"/>
      <c r="AI144" s="113"/>
      <c r="AJ144" s="113"/>
      <c r="AK144" s="113"/>
      <c r="AL144" s="113"/>
      <c r="AM144" s="113"/>
      <c r="AN144" s="113"/>
      <c r="AO144" s="113"/>
      <c r="AP144" s="113"/>
      <c r="AQ144" s="113"/>
      <c r="AR144" s="113"/>
      <c r="AS144" s="113"/>
      <c r="AT144" s="113"/>
      <c r="AU144" s="113"/>
      <c r="AV144" s="113"/>
      <c r="AW144" s="113"/>
      <c r="AX144" s="113"/>
      <c r="AY144" s="113"/>
      <c r="AZ144" s="113"/>
      <c r="BA144" s="113"/>
    </row>
    <row r="145" spans="1:53" ht="27" hidden="1" customHeight="1" x14ac:dyDescent="0.2">
      <c r="A145" s="111"/>
      <c r="B145" s="113"/>
      <c r="C145" s="113"/>
      <c r="D145" s="184"/>
      <c r="E145" s="113"/>
      <c r="F145" s="113"/>
      <c r="G145" s="113"/>
      <c r="H145" s="113"/>
      <c r="I145" s="113"/>
      <c r="J145" s="113"/>
      <c r="K145" s="113"/>
      <c r="L145" s="113"/>
      <c r="M145" s="113"/>
      <c r="N145" s="113"/>
      <c r="O145" s="113"/>
      <c r="P145" s="113"/>
      <c r="Q145" s="113"/>
      <c r="R145" s="113"/>
      <c r="S145" s="113"/>
      <c r="T145" s="113"/>
      <c r="U145" s="113"/>
      <c r="V145" s="115"/>
      <c r="W145" s="113"/>
      <c r="X145" s="113"/>
      <c r="Y145" s="113"/>
      <c r="Z145" s="113"/>
      <c r="AA145" s="113"/>
      <c r="AB145" s="113"/>
      <c r="AC145" s="113"/>
      <c r="AD145" s="113"/>
      <c r="AE145" s="113"/>
      <c r="AF145" s="113"/>
      <c r="AG145" s="113"/>
      <c r="AH145" s="113"/>
      <c r="AI145" s="113"/>
      <c r="AJ145" s="113"/>
      <c r="AK145" s="113"/>
      <c r="AL145" s="113"/>
      <c r="AM145" s="113"/>
      <c r="AN145" s="113"/>
      <c r="AO145" s="113"/>
      <c r="AP145" s="113"/>
      <c r="AQ145" s="113"/>
      <c r="AR145" s="113"/>
      <c r="AS145" s="113"/>
      <c r="AT145" s="113"/>
      <c r="AU145" s="113"/>
      <c r="AV145" s="113"/>
      <c r="AW145" s="113"/>
      <c r="AX145" s="113"/>
      <c r="AY145" s="113"/>
      <c r="AZ145" s="113"/>
      <c r="BA145" s="113"/>
    </row>
    <row r="146" spans="1:53" ht="27" hidden="1" customHeight="1" x14ac:dyDescent="0.2">
      <c r="A146" s="111"/>
      <c r="B146" s="113"/>
      <c r="C146" s="113"/>
      <c r="D146" s="184"/>
      <c r="E146" s="113"/>
      <c r="F146" s="113"/>
      <c r="G146" s="113"/>
      <c r="H146" s="113"/>
      <c r="I146" s="113"/>
      <c r="J146" s="113"/>
      <c r="K146" s="113"/>
      <c r="L146" s="113"/>
      <c r="M146" s="113"/>
      <c r="N146" s="113"/>
      <c r="O146" s="113"/>
      <c r="P146" s="113"/>
      <c r="Q146" s="113"/>
      <c r="R146" s="113"/>
      <c r="S146" s="113"/>
      <c r="T146" s="113"/>
      <c r="U146" s="113"/>
      <c r="V146" s="115"/>
      <c r="W146" s="113"/>
      <c r="X146" s="113"/>
      <c r="Y146" s="113"/>
      <c r="Z146" s="113"/>
      <c r="AA146" s="113"/>
      <c r="AB146" s="113"/>
      <c r="AC146" s="113"/>
      <c r="AD146" s="113"/>
      <c r="AE146" s="113"/>
      <c r="AF146" s="113"/>
      <c r="AG146" s="113"/>
      <c r="AH146" s="113"/>
      <c r="AI146" s="113"/>
      <c r="AJ146" s="113"/>
      <c r="AK146" s="113"/>
      <c r="AL146" s="113"/>
      <c r="AM146" s="113"/>
      <c r="AN146" s="113"/>
      <c r="AO146" s="113"/>
      <c r="AP146" s="113"/>
      <c r="AQ146" s="113"/>
      <c r="AR146" s="113"/>
      <c r="AS146" s="113"/>
      <c r="AT146" s="113"/>
      <c r="AU146" s="113"/>
      <c r="AV146" s="113"/>
      <c r="AW146" s="113"/>
      <c r="AX146" s="113"/>
      <c r="AY146" s="113"/>
      <c r="AZ146" s="113"/>
      <c r="BA146" s="113"/>
    </row>
    <row r="147" spans="1:53" ht="27" hidden="1" customHeight="1" x14ac:dyDescent="0.2">
      <c r="A147" s="111"/>
      <c r="B147" s="113"/>
      <c r="C147" s="113"/>
      <c r="D147" s="184"/>
      <c r="E147" s="113"/>
      <c r="F147" s="113"/>
      <c r="G147" s="113"/>
      <c r="H147" s="113"/>
      <c r="I147" s="113"/>
      <c r="J147" s="113"/>
      <c r="K147" s="113"/>
      <c r="L147" s="113"/>
      <c r="M147" s="113"/>
      <c r="N147" s="113"/>
      <c r="O147" s="113"/>
      <c r="P147" s="113"/>
      <c r="Q147" s="113"/>
      <c r="R147" s="113"/>
      <c r="S147" s="113"/>
      <c r="T147" s="113"/>
      <c r="U147" s="113"/>
      <c r="V147" s="115"/>
      <c r="W147" s="113"/>
      <c r="X147" s="113"/>
      <c r="Y147" s="113"/>
      <c r="Z147" s="113"/>
      <c r="AA147" s="113"/>
      <c r="AB147" s="113"/>
      <c r="AC147" s="113"/>
      <c r="AD147" s="113"/>
      <c r="AE147" s="113"/>
      <c r="AF147" s="113"/>
      <c r="AG147" s="113"/>
      <c r="AH147" s="113"/>
      <c r="AI147" s="113"/>
      <c r="AJ147" s="113"/>
      <c r="AK147" s="113"/>
      <c r="AL147" s="113"/>
      <c r="AM147" s="113"/>
      <c r="AN147" s="113"/>
      <c r="AO147" s="113"/>
      <c r="AP147" s="113"/>
      <c r="AQ147" s="113"/>
      <c r="AR147" s="113"/>
      <c r="AS147" s="113"/>
      <c r="AT147" s="113"/>
      <c r="AU147" s="113"/>
      <c r="AV147" s="113"/>
      <c r="AW147" s="113"/>
      <c r="AX147" s="113"/>
      <c r="AY147" s="113"/>
      <c r="AZ147" s="113"/>
      <c r="BA147" s="113"/>
    </row>
    <row r="148" spans="1:53" ht="24" hidden="1" customHeight="1" thickBot="1" x14ac:dyDescent="0.25">
      <c r="A148" s="111"/>
      <c r="B148" s="113"/>
      <c r="C148" s="113"/>
      <c r="D148" s="184"/>
      <c r="E148" s="113"/>
      <c r="F148" s="113"/>
      <c r="G148" s="113"/>
      <c r="H148" s="113"/>
      <c r="I148" s="113"/>
      <c r="J148" s="113"/>
      <c r="K148" s="113"/>
      <c r="L148" s="113"/>
      <c r="M148" s="113"/>
      <c r="N148" s="113"/>
      <c r="O148" s="113"/>
      <c r="P148" s="113"/>
      <c r="Q148" s="113"/>
      <c r="R148" s="113"/>
      <c r="S148" s="113"/>
      <c r="T148" s="113"/>
      <c r="U148" s="113"/>
      <c r="V148" s="115"/>
      <c r="W148" s="113"/>
      <c r="X148" s="113"/>
      <c r="Y148" s="113"/>
      <c r="Z148" s="113"/>
      <c r="AA148" s="113"/>
      <c r="AB148" s="113"/>
      <c r="AC148" s="113"/>
      <c r="AD148" s="113"/>
      <c r="AE148" s="113"/>
      <c r="AF148" s="113"/>
      <c r="AG148" s="113"/>
      <c r="AH148" s="113"/>
      <c r="AI148" s="113"/>
      <c r="AJ148" s="113"/>
      <c r="AK148" s="113"/>
      <c r="AL148" s="113"/>
      <c r="AM148" s="113"/>
      <c r="AN148" s="113"/>
      <c r="AO148" s="113"/>
      <c r="AP148" s="113"/>
      <c r="AQ148" s="113"/>
      <c r="AR148" s="113"/>
      <c r="AS148" s="113"/>
      <c r="AT148" s="113"/>
      <c r="AU148" s="113"/>
      <c r="AV148" s="113"/>
      <c r="AW148" s="113"/>
      <c r="AX148" s="113"/>
      <c r="AY148" s="113"/>
      <c r="AZ148" s="113"/>
      <c r="BA148" s="113"/>
    </row>
    <row r="149" spans="1:53" ht="24" hidden="1" customHeight="1" x14ac:dyDescent="0.2">
      <c r="A149" s="111"/>
      <c r="B149" s="113"/>
      <c r="C149" s="113"/>
      <c r="D149" s="184"/>
      <c r="E149" s="113"/>
      <c r="F149" s="113"/>
      <c r="G149" s="113"/>
      <c r="H149" s="113"/>
      <c r="I149" s="113"/>
      <c r="J149" s="113"/>
      <c r="K149" s="113"/>
      <c r="L149" s="113"/>
      <c r="M149" s="113"/>
      <c r="N149" s="113"/>
      <c r="O149" s="113"/>
      <c r="P149" s="113"/>
      <c r="Q149" s="113"/>
      <c r="R149" s="113"/>
      <c r="S149" s="113"/>
      <c r="T149" s="113"/>
      <c r="U149" s="113"/>
      <c r="V149" s="115"/>
      <c r="W149" s="113"/>
      <c r="X149" s="113"/>
      <c r="Y149" s="113"/>
      <c r="Z149" s="113"/>
      <c r="AA149" s="113"/>
      <c r="AB149" s="113"/>
      <c r="AC149" s="113"/>
      <c r="AD149" s="113"/>
      <c r="AE149" s="113"/>
      <c r="AF149" s="113"/>
      <c r="AG149" s="113"/>
      <c r="AH149" s="113"/>
      <c r="AI149" s="113"/>
      <c r="AJ149" s="113"/>
      <c r="AK149" s="113"/>
      <c r="AL149" s="113"/>
      <c r="AM149" s="113"/>
      <c r="AN149" s="113"/>
      <c r="AO149" s="113"/>
      <c r="AP149" s="113"/>
      <c r="AQ149" s="113"/>
      <c r="AR149" s="113"/>
      <c r="AS149" s="113"/>
      <c r="AT149" s="113"/>
      <c r="AU149" s="113"/>
      <c r="AV149" s="113"/>
      <c r="AW149" s="113"/>
      <c r="AX149" s="113"/>
      <c r="AY149" s="113"/>
      <c r="AZ149" s="113"/>
      <c r="BA149" s="113"/>
    </row>
    <row r="150" spans="1:53" ht="24" hidden="1" customHeight="1" x14ac:dyDescent="0.2">
      <c r="A150" s="111"/>
      <c r="B150" s="113"/>
      <c r="C150" s="113"/>
      <c r="D150" s="184"/>
      <c r="E150" s="113"/>
      <c r="F150" s="113"/>
      <c r="G150" s="113"/>
      <c r="H150" s="113"/>
      <c r="I150" s="113"/>
      <c r="J150" s="113"/>
      <c r="K150" s="113"/>
      <c r="L150" s="113"/>
      <c r="M150" s="113"/>
      <c r="N150" s="113"/>
      <c r="O150" s="113"/>
      <c r="P150" s="113"/>
      <c r="Q150" s="113"/>
      <c r="R150" s="113"/>
      <c r="S150" s="113"/>
      <c r="T150" s="113"/>
      <c r="U150" s="113"/>
      <c r="V150" s="115"/>
      <c r="W150" s="113"/>
      <c r="X150" s="113"/>
      <c r="Y150" s="113"/>
      <c r="Z150" s="113"/>
      <c r="AA150" s="113"/>
      <c r="AB150" s="113"/>
      <c r="AC150" s="113"/>
      <c r="AD150" s="113"/>
      <c r="AE150" s="113"/>
      <c r="AF150" s="113"/>
      <c r="AG150" s="113"/>
      <c r="AH150" s="113"/>
      <c r="AI150" s="113"/>
      <c r="AJ150" s="113"/>
      <c r="AK150" s="113"/>
      <c r="AL150" s="113"/>
      <c r="AM150" s="113"/>
      <c r="AN150" s="113"/>
      <c r="AO150" s="113"/>
      <c r="AP150" s="113"/>
      <c r="AQ150" s="113"/>
      <c r="AR150" s="113"/>
      <c r="AS150" s="113"/>
      <c r="AT150" s="113"/>
      <c r="AU150" s="113"/>
      <c r="AV150" s="113"/>
      <c r="AW150" s="113"/>
      <c r="AX150" s="113"/>
      <c r="AY150" s="113"/>
      <c r="AZ150" s="113"/>
      <c r="BA150" s="113"/>
    </row>
    <row r="151" spans="1:53" s="194" customFormat="1" ht="24" hidden="1" customHeight="1" x14ac:dyDescent="0.2">
      <c r="A151" s="153"/>
      <c r="B151" s="113"/>
      <c r="C151" s="113"/>
      <c r="D151" s="184"/>
      <c r="E151" s="113"/>
      <c r="F151" s="113"/>
      <c r="G151" s="113"/>
      <c r="H151" s="113"/>
      <c r="I151" s="113"/>
      <c r="J151" s="113"/>
      <c r="K151" s="113"/>
      <c r="L151" s="113"/>
      <c r="M151" s="113"/>
      <c r="N151" s="113"/>
      <c r="O151" s="113"/>
      <c r="P151" s="113"/>
      <c r="Q151" s="113"/>
      <c r="R151" s="113"/>
      <c r="S151" s="113"/>
      <c r="T151" s="113"/>
      <c r="U151" s="113"/>
      <c r="V151" s="115"/>
      <c r="W151" s="113"/>
      <c r="X151" s="113"/>
      <c r="Y151" s="113"/>
      <c r="Z151" s="113"/>
      <c r="AA151" s="113"/>
      <c r="AB151" s="113"/>
      <c r="AC151" s="113"/>
      <c r="AD151" s="113"/>
      <c r="AE151" s="113"/>
      <c r="AF151" s="113"/>
      <c r="AG151" s="113"/>
      <c r="AH151" s="113"/>
      <c r="AI151" s="113"/>
      <c r="AJ151" s="113"/>
      <c r="AK151" s="113"/>
      <c r="AL151" s="113"/>
      <c r="AM151" s="113"/>
      <c r="AN151" s="113"/>
      <c r="AO151" s="113"/>
      <c r="AP151" s="113"/>
      <c r="AQ151" s="113"/>
      <c r="AR151" s="113"/>
      <c r="AS151" s="113"/>
      <c r="AT151" s="113"/>
      <c r="AU151" s="113"/>
      <c r="AV151" s="113"/>
      <c r="AW151" s="113"/>
      <c r="AX151" s="113"/>
      <c r="AY151" s="113"/>
      <c r="AZ151" s="113"/>
      <c r="BA151" s="113"/>
    </row>
    <row r="152" spans="1:53" ht="24" hidden="1" customHeight="1" x14ac:dyDescent="0.2">
      <c r="A152" s="111"/>
      <c r="B152" s="113"/>
      <c r="C152" s="113"/>
      <c r="D152" s="184"/>
      <c r="E152" s="113"/>
      <c r="F152" s="113"/>
      <c r="G152" s="113"/>
      <c r="H152" s="113"/>
      <c r="I152" s="113"/>
      <c r="J152" s="113"/>
      <c r="K152" s="113"/>
      <c r="L152" s="113"/>
      <c r="M152" s="113"/>
      <c r="N152" s="113"/>
      <c r="O152" s="113"/>
      <c r="P152" s="113"/>
      <c r="Q152" s="113"/>
      <c r="R152" s="113"/>
      <c r="S152" s="113"/>
      <c r="T152" s="113"/>
      <c r="U152" s="113"/>
      <c r="V152" s="115"/>
      <c r="W152" s="113"/>
      <c r="X152" s="113"/>
      <c r="Y152" s="113"/>
      <c r="Z152" s="113"/>
      <c r="AA152" s="113"/>
      <c r="AB152" s="113"/>
      <c r="AC152" s="113"/>
      <c r="AD152" s="113"/>
      <c r="AE152" s="113"/>
      <c r="AF152" s="113"/>
      <c r="AG152" s="113"/>
      <c r="AH152" s="113"/>
      <c r="AI152" s="113"/>
      <c r="AJ152" s="113"/>
      <c r="AK152" s="113"/>
      <c r="AL152" s="113"/>
      <c r="AM152" s="113"/>
      <c r="AN152" s="113"/>
      <c r="AO152" s="113"/>
      <c r="AP152" s="113"/>
      <c r="AQ152" s="113"/>
      <c r="AR152" s="113"/>
      <c r="AS152" s="113"/>
      <c r="AT152" s="113"/>
      <c r="AU152" s="113"/>
      <c r="AV152" s="113"/>
      <c r="AW152" s="113"/>
      <c r="AX152" s="113"/>
      <c r="AY152" s="113"/>
      <c r="AZ152" s="113"/>
      <c r="BA152" s="113"/>
    </row>
    <row r="153" spans="1:53" ht="24" hidden="1" customHeight="1" thickBot="1" x14ac:dyDescent="0.25">
      <c r="A153" s="111"/>
      <c r="B153" s="113"/>
      <c r="C153" s="113"/>
      <c r="D153" s="184"/>
      <c r="E153" s="113"/>
      <c r="F153" s="113"/>
      <c r="G153" s="113"/>
      <c r="H153" s="113"/>
      <c r="I153" s="113"/>
      <c r="J153" s="113"/>
      <c r="K153" s="113"/>
      <c r="L153" s="113"/>
      <c r="M153" s="113"/>
      <c r="N153" s="113"/>
      <c r="O153" s="113"/>
      <c r="P153" s="113"/>
      <c r="Q153" s="113"/>
      <c r="R153" s="113"/>
      <c r="S153" s="113"/>
      <c r="T153" s="113"/>
      <c r="U153" s="113"/>
      <c r="V153" s="115"/>
      <c r="W153" s="113"/>
      <c r="X153" s="113"/>
      <c r="Y153" s="113"/>
      <c r="Z153" s="113"/>
      <c r="AA153" s="113"/>
      <c r="AB153" s="113"/>
      <c r="AC153" s="113"/>
      <c r="AD153" s="113"/>
      <c r="AE153" s="113"/>
      <c r="AF153" s="113"/>
      <c r="AG153" s="113"/>
      <c r="AH153" s="113"/>
      <c r="AI153" s="113"/>
      <c r="AJ153" s="113"/>
      <c r="AK153" s="113"/>
      <c r="AL153" s="113"/>
      <c r="AM153" s="113"/>
      <c r="AN153" s="113"/>
      <c r="AO153" s="113"/>
      <c r="AP153" s="113"/>
      <c r="AQ153" s="113"/>
      <c r="AR153" s="113"/>
      <c r="AS153" s="113"/>
      <c r="AT153" s="113"/>
      <c r="AU153" s="113"/>
      <c r="AV153" s="113"/>
      <c r="AW153" s="113"/>
      <c r="AX153" s="113"/>
      <c r="AY153" s="113"/>
      <c r="AZ153" s="113"/>
      <c r="BA153" s="113"/>
    </row>
    <row r="154" spans="1:53" ht="24" hidden="1" customHeight="1" x14ac:dyDescent="0.2">
      <c r="A154" s="111"/>
      <c r="B154" s="113"/>
      <c r="C154" s="113"/>
      <c r="D154" s="184"/>
      <c r="E154" s="113"/>
      <c r="F154" s="113"/>
      <c r="G154" s="113"/>
      <c r="H154" s="113"/>
      <c r="I154" s="113"/>
      <c r="J154" s="113"/>
      <c r="K154" s="113"/>
      <c r="L154" s="113"/>
      <c r="M154" s="113"/>
      <c r="N154" s="113"/>
      <c r="O154" s="113"/>
      <c r="P154" s="113"/>
      <c r="Q154" s="113"/>
      <c r="R154" s="113"/>
      <c r="S154" s="113"/>
      <c r="T154" s="113"/>
      <c r="U154" s="113"/>
      <c r="V154" s="115"/>
      <c r="W154" s="113"/>
      <c r="X154" s="113"/>
      <c r="Y154" s="113"/>
      <c r="Z154" s="113"/>
      <c r="AA154" s="113"/>
      <c r="AB154" s="113"/>
      <c r="AC154" s="113"/>
      <c r="AD154" s="113"/>
      <c r="AE154" s="113"/>
      <c r="AF154" s="113"/>
      <c r="AG154" s="113"/>
      <c r="AH154" s="113"/>
      <c r="AI154" s="113"/>
      <c r="AJ154" s="113"/>
      <c r="AK154" s="113"/>
      <c r="AL154" s="113"/>
      <c r="AM154" s="113"/>
      <c r="AN154" s="113"/>
      <c r="AO154" s="113"/>
      <c r="AP154" s="113"/>
      <c r="AQ154" s="113"/>
      <c r="AR154" s="113"/>
      <c r="AS154" s="113"/>
      <c r="AT154" s="113"/>
      <c r="AU154" s="113"/>
      <c r="AV154" s="113"/>
      <c r="AW154" s="113"/>
      <c r="AX154" s="113"/>
      <c r="AY154" s="113"/>
      <c r="AZ154" s="113"/>
      <c r="BA154" s="113"/>
    </row>
    <row r="155" spans="1:53" ht="24" hidden="1" customHeight="1" x14ac:dyDescent="0.2">
      <c r="A155" s="111"/>
      <c r="B155" s="113"/>
      <c r="C155" s="113"/>
      <c r="D155" s="184"/>
      <c r="E155" s="113"/>
      <c r="F155" s="113"/>
      <c r="G155" s="113"/>
      <c r="H155" s="113"/>
      <c r="I155" s="113"/>
      <c r="J155" s="113"/>
      <c r="K155" s="113"/>
      <c r="L155" s="113"/>
      <c r="M155" s="113"/>
      <c r="N155" s="113"/>
      <c r="O155" s="113"/>
      <c r="P155" s="113"/>
      <c r="Q155" s="113"/>
      <c r="R155" s="113"/>
      <c r="S155" s="113"/>
      <c r="T155" s="113"/>
      <c r="U155" s="113"/>
      <c r="V155" s="115"/>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row>
    <row r="156" spans="1:53" ht="24" hidden="1" customHeight="1" x14ac:dyDescent="0.2">
      <c r="A156" s="111"/>
      <c r="B156" s="113"/>
      <c r="C156" s="113"/>
      <c r="D156" s="184"/>
      <c r="E156" s="113"/>
      <c r="F156" s="113"/>
      <c r="G156" s="113"/>
      <c r="H156" s="113"/>
      <c r="I156" s="113"/>
      <c r="J156" s="113"/>
      <c r="K156" s="113"/>
      <c r="L156" s="113"/>
      <c r="M156" s="113"/>
      <c r="N156" s="113"/>
      <c r="O156" s="113"/>
      <c r="P156" s="113"/>
      <c r="Q156" s="113"/>
      <c r="R156" s="113"/>
      <c r="S156" s="113"/>
      <c r="T156" s="113"/>
      <c r="U156" s="113"/>
      <c r="V156" s="115"/>
      <c r="W156" s="113"/>
      <c r="X156" s="113"/>
      <c r="Y156" s="113"/>
      <c r="Z156" s="113"/>
      <c r="AA156" s="113"/>
      <c r="AB156" s="113"/>
      <c r="AC156" s="113"/>
      <c r="AD156" s="113"/>
      <c r="AE156" s="113"/>
      <c r="AF156" s="113"/>
      <c r="AG156" s="113"/>
      <c r="AH156" s="113"/>
      <c r="AI156" s="113"/>
      <c r="AJ156" s="113"/>
      <c r="AK156" s="113"/>
      <c r="AL156" s="113"/>
      <c r="AM156" s="113"/>
      <c r="AN156" s="113"/>
      <c r="AO156" s="113"/>
      <c r="AP156" s="113"/>
      <c r="AQ156" s="113"/>
      <c r="AR156" s="113"/>
      <c r="AS156" s="113"/>
      <c r="AT156" s="113"/>
      <c r="AU156" s="113"/>
      <c r="AV156" s="113"/>
      <c r="AW156" s="113"/>
      <c r="AX156" s="113"/>
      <c r="AY156" s="113"/>
      <c r="AZ156" s="113"/>
      <c r="BA156" s="113"/>
    </row>
    <row r="157" spans="1:53" ht="24" hidden="1" customHeight="1" x14ac:dyDescent="0.2">
      <c r="A157" s="111"/>
      <c r="B157" s="113"/>
      <c r="C157" s="113"/>
      <c r="D157" s="184"/>
      <c r="E157" s="113"/>
      <c r="F157" s="113"/>
      <c r="G157" s="113"/>
      <c r="H157" s="113"/>
      <c r="I157" s="113"/>
      <c r="J157" s="113"/>
      <c r="K157" s="113"/>
      <c r="L157" s="113"/>
      <c r="M157" s="113"/>
      <c r="N157" s="113"/>
      <c r="O157" s="113"/>
      <c r="P157" s="113"/>
      <c r="Q157" s="113"/>
      <c r="R157" s="113"/>
      <c r="S157" s="113"/>
      <c r="T157" s="113"/>
      <c r="U157" s="113"/>
      <c r="V157" s="115"/>
      <c r="W157" s="113"/>
      <c r="X157" s="113"/>
      <c r="Y157" s="113"/>
      <c r="Z157" s="113"/>
      <c r="AA157" s="113"/>
      <c r="AB157" s="113"/>
      <c r="AC157" s="113"/>
      <c r="AD157" s="113"/>
      <c r="AE157" s="113"/>
      <c r="AF157" s="113"/>
      <c r="AG157" s="113"/>
      <c r="AH157" s="113"/>
      <c r="AI157" s="113"/>
      <c r="AJ157" s="113"/>
      <c r="AK157" s="113"/>
      <c r="AL157" s="113"/>
      <c r="AM157" s="113"/>
      <c r="AN157" s="113"/>
      <c r="AO157" s="113"/>
      <c r="AP157" s="113"/>
      <c r="AQ157" s="113"/>
      <c r="AR157" s="113"/>
      <c r="AS157" s="113"/>
      <c r="AT157" s="113"/>
      <c r="AU157" s="113"/>
      <c r="AV157" s="113"/>
      <c r="AW157" s="113"/>
      <c r="AX157" s="113"/>
      <c r="AY157" s="113"/>
      <c r="AZ157" s="113"/>
      <c r="BA157" s="113"/>
    </row>
    <row r="158" spans="1:53" ht="24" hidden="1" customHeight="1" x14ac:dyDescent="0.2">
      <c r="A158" s="111"/>
      <c r="B158" s="113"/>
      <c r="C158" s="113"/>
      <c r="D158" s="184"/>
      <c r="E158" s="113"/>
      <c r="F158" s="113"/>
      <c r="G158" s="113"/>
      <c r="H158" s="113"/>
      <c r="I158" s="113"/>
      <c r="J158" s="113"/>
      <c r="K158" s="113"/>
      <c r="L158" s="113"/>
      <c r="M158" s="113"/>
      <c r="N158" s="113"/>
      <c r="O158" s="113"/>
      <c r="P158" s="113"/>
      <c r="Q158" s="113"/>
      <c r="R158" s="113"/>
      <c r="S158" s="113"/>
      <c r="T158" s="113"/>
      <c r="U158" s="113"/>
      <c r="V158" s="115"/>
      <c r="W158" s="113"/>
      <c r="X158" s="113"/>
      <c r="Y158" s="113"/>
      <c r="Z158" s="113"/>
      <c r="AA158" s="113"/>
      <c r="AB158" s="113"/>
      <c r="AC158" s="113"/>
      <c r="AD158" s="113"/>
      <c r="AE158" s="113"/>
      <c r="AF158" s="113"/>
      <c r="AG158" s="113"/>
      <c r="AH158" s="113"/>
      <c r="AI158" s="113"/>
      <c r="AJ158" s="113"/>
      <c r="AK158" s="113"/>
      <c r="AL158" s="113"/>
      <c r="AM158" s="113"/>
      <c r="AN158" s="113"/>
      <c r="AO158" s="113"/>
      <c r="AP158" s="113"/>
      <c r="AQ158" s="113"/>
      <c r="AR158" s="113"/>
      <c r="AS158" s="113"/>
      <c r="AT158" s="113"/>
      <c r="AU158" s="113"/>
      <c r="AV158" s="113"/>
      <c r="AW158" s="113"/>
      <c r="AX158" s="113"/>
      <c r="AY158" s="113"/>
      <c r="AZ158" s="113"/>
      <c r="BA158" s="113"/>
    </row>
    <row r="159" spans="1:53" ht="24" hidden="1" customHeight="1" x14ac:dyDescent="0.2">
      <c r="A159" s="111"/>
      <c r="B159" s="113"/>
      <c r="C159" s="113"/>
      <c r="D159" s="184"/>
      <c r="E159" s="113"/>
      <c r="F159" s="113"/>
      <c r="G159" s="113"/>
      <c r="H159" s="113"/>
      <c r="I159" s="113"/>
      <c r="J159" s="113"/>
      <c r="K159" s="113"/>
      <c r="L159" s="113"/>
      <c r="M159" s="113"/>
      <c r="N159" s="113"/>
      <c r="O159" s="113"/>
      <c r="P159" s="113"/>
      <c r="Q159" s="113"/>
      <c r="R159" s="113"/>
      <c r="S159" s="113"/>
      <c r="T159" s="113"/>
      <c r="U159" s="113"/>
      <c r="V159" s="115"/>
      <c r="W159" s="113"/>
      <c r="X159" s="113"/>
      <c r="Y159" s="113"/>
      <c r="Z159" s="113"/>
      <c r="AA159" s="113"/>
      <c r="AB159" s="113"/>
      <c r="AC159" s="113"/>
      <c r="AD159" s="113"/>
      <c r="AE159" s="113"/>
      <c r="AF159" s="113"/>
      <c r="AG159" s="113"/>
      <c r="AH159" s="113"/>
      <c r="AI159" s="113"/>
      <c r="AJ159" s="113"/>
      <c r="AK159" s="113"/>
      <c r="AL159" s="113"/>
      <c r="AM159" s="113"/>
      <c r="AN159" s="113"/>
      <c r="AO159" s="113"/>
      <c r="AP159" s="113"/>
      <c r="AQ159" s="113"/>
      <c r="AR159" s="113"/>
      <c r="AS159" s="113"/>
      <c r="AT159" s="113"/>
      <c r="AU159" s="113"/>
      <c r="AV159" s="113"/>
      <c r="AW159" s="113"/>
      <c r="AX159" s="113"/>
      <c r="AY159" s="113"/>
      <c r="AZ159" s="113"/>
      <c r="BA159" s="113"/>
    </row>
    <row r="160" spans="1:53" ht="24" hidden="1" customHeight="1" x14ac:dyDescent="0.2">
      <c r="A160" s="111"/>
      <c r="B160" s="113"/>
      <c r="C160" s="113"/>
      <c r="D160" s="184"/>
      <c r="E160" s="113"/>
      <c r="F160" s="113"/>
      <c r="G160" s="113"/>
      <c r="H160" s="113"/>
      <c r="I160" s="113"/>
      <c r="J160" s="113"/>
      <c r="K160" s="113"/>
      <c r="L160" s="113"/>
      <c r="M160" s="113"/>
      <c r="N160" s="113"/>
      <c r="O160" s="113"/>
      <c r="P160" s="113"/>
      <c r="Q160" s="113"/>
      <c r="R160" s="113"/>
      <c r="S160" s="113"/>
      <c r="T160" s="113"/>
      <c r="U160" s="113"/>
      <c r="V160" s="115"/>
      <c r="W160" s="113"/>
      <c r="X160" s="113"/>
      <c r="Y160" s="113"/>
      <c r="Z160" s="113"/>
      <c r="AA160" s="113"/>
      <c r="AB160" s="113"/>
      <c r="AC160" s="113"/>
      <c r="AD160" s="113"/>
      <c r="AE160" s="113"/>
      <c r="AF160" s="113"/>
      <c r="AG160" s="113"/>
      <c r="AH160" s="113"/>
      <c r="AI160" s="113"/>
      <c r="AJ160" s="113"/>
      <c r="AK160" s="113"/>
      <c r="AL160" s="113"/>
      <c r="AM160" s="113"/>
      <c r="AN160" s="113"/>
      <c r="AO160" s="113"/>
      <c r="AP160" s="113"/>
      <c r="AQ160" s="113"/>
      <c r="AR160" s="113"/>
      <c r="AS160" s="113"/>
      <c r="AT160" s="113"/>
      <c r="AU160" s="113"/>
      <c r="AV160" s="113"/>
      <c r="AW160" s="113"/>
      <c r="AX160" s="113"/>
      <c r="AY160" s="113"/>
      <c r="AZ160" s="113"/>
      <c r="BA160" s="113"/>
    </row>
    <row r="161" spans="1:53" ht="24" hidden="1" customHeight="1" x14ac:dyDescent="0.2">
      <c r="A161" s="111"/>
      <c r="B161" s="113"/>
      <c r="C161" s="113"/>
      <c r="D161" s="184"/>
      <c r="E161" s="113"/>
      <c r="F161" s="113"/>
      <c r="G161" s="113"/>
      <c r="H161" s="113"/>
      <c r="I161" s="113"/>
      <c r="J161" s="113"/>
      <c r="K161" s="113"/>
      <c r="L161" s="113"/>
      <c r="M161" s="113"/>
      <c r="N161" s="113"/>
      <c r="O161" s="113"/>
      <c r="P161" s="113"/>
      <c r="Q161" s="113"/>
      <c r="R161" s="113"/>
      <c r="S161" s="113"/>
      <c r="T161" s="113"/>
      <c r="U161" s="113"/>
      <c r="V161" s="115"/>
      <c r="W161" s="113"/>
      <c r="X161" s="113"/>
      <c r="Y161" s="113"/>
      <c r="Z161" s="113"/>
      <c r="AA161" s="113"/>
      <c r="AB161" s="113"/>
      <c r="AC161" s="113"/>
      <c r="AD161" s="113"/>
      <c r="AE161" s="113"/>
      <c r="AF161" s="113"/>
      <c r="AG161" s="113"/>
      <c r="AH161" s="113"/>
      <c r="AI161" s="113"/>
      <c r="AJ161" s="113"/>
      <c r="AK161" s="113"/>
      <c r="AL161" s="113"/>
      <c r="AM161" s="113"/>
      <c r="AN161" s="113"/>
      <c r="AO161" s="113"/>
      <c r="AP161" s="113"/>
      <c r="AQ161" s="113"/>
      <c r="AR161" s="113"/>
      <c r="AS161" s="113"/>
      <c r="AT161" s="113"/>
      <c r="AU161" s="113"/>
      <c r="AV161" s="113"/>
      <c r="AW161" s="113"/>
      <c r="AX161" s="113"/>
      <c r="AY161" s="113"/>
      <c r="AZ161" s="113"/>
      <c r="BA161" s="113"/>
    </row>
    <row r="162" spans="1:53" ht="24" hidden="1" customHeight="1" thickBot="1" x14ac:dyDescent="0.25">
      <c r="A162" s="111"/>
      <c r="B162" s="113"/>
      <c r="C162" s="113"/>
      <c r="D162" s="184"/>
      <c r="E162" s="113"/>
      <c r="F162" s="113"/>
      <c r="G162" s="113"/>
      <c r="H162" s="113"/>
      <c r="I162" s="113"/>
      <c r="J162" s="113"/>
      <c r="K162" s="113"/>
      <c r="L162" s="113"/>
      <c r="M162" s="113"/>
      <c r="N162" s="113"/>
      <c r="O162" s="113"/>
      <c r="P162" s="113"/>
      <c r="Q162" s="113"/>
      <c r="R162" s="113"/>
      <c r="S162" s="113"/>
      <c r="T162" s="113"/>
      <c r="U162" s="113"/>
      <c r="V162" s="115"/>
      <c r="W162" s="113"/>
      <c r="X162" s="113"/>
      <c r="Y162" s="113"/>
      <c r="Z162" s="113"/>
      <c r="AA162" s="113"/>
      <c r="AB162" s="113"/>
      <c r="AC162" s="113"/>
      <c r="AD162" s="113"/>
      <c r="AE162" s="113"/>
      <c r="AF162" s="113"/>
      <c r="AG162" s="113"/>
      <c r="AH162" s="113"/>
      <c r="AI162" s="113"/>
      <c r="AJ162" s="113"/>
      <c r="AK162" s="113"/>
      <c r="AL162" s="113"/>
      <c r="AM162" s="113"/>
      <c r="AN162" s="113"/>
      <c r="AO162" s="113"/>
      <c r="AP162" s="113"/>
      <c r="AQ162" s="113"/>
      <c r="AR162" s="113"/>
      <c r="AS162" s="113"/>
      <c r="AT162" s="113"/>
      <c r="AU162" s="113"/>
      <c r="AV162" s="113"/>
      <c r="AW162" s="113"/>
      <c r="AX162" s="113"/>
      <c r="AY162" s="113"/>
      <c r="AZ162" s="113"/>
      <c r="BA162" s="113"/>
    </row>
    <row r="163" spans="1:53" ht="13.5" hidden="1" customHeight="1" x14ac:dyDescent="0.2">
      <c r="A163" s="111"/>
      <c r="B163" s="113"/>
      <c r="C163" s="113"/>
      <c r="D163" s="184"/>
      <c r="E163" s="113"/>
      <c r="F163" s="113"/>
      <c r="G163" s="113"/>
      <c r="H163" s="113"/>
      <c r="I163" s="113"/>
      <c r="J163" s="113"/>
      <c r="K163" s="113"/>
      <c r="L163" s="113"/>
      <c r="M163" s="113"/>
      <c r="N163" s="113"/>
      <c r="O163" s="113"/>
      <c r="P163" s="113"/>
      <c r="Q163" s="113"/>
      <c r="R163" s="113"/>
      <c r="S163" s="113"/>
      <c r="T163" s="113"/>
      <c r="U163" s="113"/>
      <c r="V163" s="115"/>
      <c r="W163" s="113"/>
      <c r="X163" s="113"/>
      <c r="Y163" s="113"/>
      <c r="Z163" s="113"/>
      <c r="AA163" s="113"/>
      <c r="AB163" s="113"/>
      <c r="AC163" s="113"/>
      <c r="AD163" s="113"/>
      <c r="AE163" s="113"/>
      <c r="AF163" s="113"/>
      <c r="AG163" s="113"/>
      <c r="AH163" s="113"/>
      <c r="AI163" s="113"/>
      <c r="AJ163" s="113"/>
      <c r="AK163" s="113"/>
      <c r="AL163" s="113"/>
      <c r="AM163" s="113"/>
      <c r="AN163" s="113"/>
      <c r="AO163" s="113"/>
      <c r="AP163" s="113"/>
      <c r="AQ163" s="113"/>
      <c r="AR163" s="113"/>
      <c r="AS163" s="113"/>
      <c r="AT163" s="113"/>
      <c r="AU163" s="113"/>
      <c r="AV163" s="113"/>
      <c r="AW163" s="113"/>
      <c r="AX163" s="113"/>
      <c r="AY163" s="113"/>
      <c r="AZ163" s="113"/>
      <c r="BA163" s="113"/>
    </row>
    <row r="164" spans="1:53" ht="13.5" hidden="1" customHeight="1" x14ac:dyDescent="0.2">
      <c r="A164" s="111"/>
      <c r="B164" s="113"/>
      <c r="C164" s="113"/>
      <c r="D164" s="184"/>
      <c r="E164" s="113"/>
      <c r="F164" s="113"/>
      <c r="G164" s="113"/>
      <c r="H164" s="113"/>
      <c r="I164" s="113"/>
      <c r="J164" s="113"/>
      <c r="K164" s="113"/>
      <c r="L164" s="113"/>
      <c r="M164" s="113"/>
      <c r="N164" s="113"/>
      <c r="O164" s="113"/>
      <c r="P164" s="113"/>
      <c r="Q164" s="113"/>
      <c r="R164" s="113"/>
      <c r="S164" s="113"/>
      <c r="T164" s="113"/>
      <c r="U164" s="113"/>
      <c r="V164" s="115"/>
      <c r="W164" s="113"/>
      <c r="X164" s="113"/>
      <c r="Y164" s="113"/>
      <c r="Z164" s="113"/>
      <c r="AA164" s="113"/>
      <c r="AB164" s="113"/>
      <c r="AC164" s="113"/>
      <c r="AD164" s="113"/>
      <c r="AE164" s="113"/>
      <c r="AF164" s="113"/>
      <c r="AG164" s="113"/>
      <c r="AH164" s="113"/>
      <c r="AI164" s="113"/>
      <c r="AJ164" s="113"/>
      <c r="AK164" s="113"/>
      <c r="AL164" s="113"/>
      <c r="AM164" s="113"/>
      <c r="AN164" s="113"/>
      <c r="AO164" s="113"/>
      <c r="AP164" s="113"/>
      <c r="AQ164" s="113"/>
      <c r="AR164" s="113"/>
      <c r="AS164" s="113"/>
      <c r="AT164" s="113"/>
      <c r="AU164" s="113"/>
      <c r="AV164" s="113"/>
      <c r="AW164" s="113"/>
      <c r="AX164" s="113"/>
      <c r="AY164" s="113"/>
      <c r="AZ164" s="113"/>
      <c r="BA164" s="113"/>
    </row>
    <row r="165" spans="1:53" ht="13.5" hidden="1" customHeight="1" x14ac:dyDescent="0.2">
      <c r="A165" s="111"/>
      <c r="B165" s="113"/>
      <c r="C165" s="113"/>
      <c r="D165" s="184"/>
      <c r="E165" s="113"/>
      <c r="F165" s="113"/>
      <c r="G165" s="113"/>
      <c r="H165" s="113"/>
      <c r="I165" s="113"/>
      <c r="J165" s="113"/>
      <c r="K165" s="113"/>
      <c r="L165" s="113"/>
      <c r="M165" s="113"/>
      <c r="N165" s="113"/>
      <c r="O165" s="113"/>
      <c r="P165" s="113"/>
      <c r="Q165" s="113"/>
      <c r="R165" s="113"/>
      <c r="S165" s="113"/>
      <c r="T165" s="113"/>
      <c r="U165" s="113"/>
      <c r="V165" s="115"/>
      <c r="W165" s="113"/>
      <c r="X165" s="113"/>
      <c r="Y165" s="113"/>
      <c r="Z165" s="113"/>
      <c r="AA165" s="113"/>
      <c r="AB165" s="113"/>
      <c r="AC165" s="113"/>
      <c r="AD165" s="113"/>
      <c r="AE165" s="113"/>
      <c r="AF165" s="113"/>
      <c r="AG165" s="113"/>
      <c r="AH165" s="113"/>
      <c r="AI165" s="113"/>
      <c r="AJ165" s="113"/>
      <c r="AK165" s="113"/>
      <c r="AL165" s="113"/>
      <c r="AM165" s="113"/>
      <c r="AN165" s="113"/>
      <c r="AO165" s="113"/>
      <c r="AP165" s="113"/>
      <c r="AQ165" s="113"/>
      <c r="AR165" s="113"/>
      <c r="AS165" s="113"/>
      <c r="AT165" s="113"/>
      <c r="AU165" s="113"/>
      <c r="AV165" s="113"/>
      <c r="AW165" s="113"/>
      <c r="AX165" s="113"/>
      <c r="AY165" s="113"/>
      <c r="AZ165" s="113"/>
      <c r="BA165" s="113"/>
    </row>
    <row r="166" spans="1:53" x14ac:dyDescent="0.2">
      <c r="B166" s="113"/>
      <c r="C166" s="113"/>
      <c r="D166" s="184"/>
      <c r="E166" s="113"/>
      <c r="F166" s="113"/>
      <c r="G166" s="113"/>
      <c r="H166" s="113"/>
      <c r="I166" s="113"/>
      <c r="J166" s="113"/>
      <c r="K166" s="113"/>
      <c r="L166" s="113"/>
      <c r="M166" s="113"/>
      <c r="N166" s="113"/>
      <c r="O166" s="113"/>
      <c r="P166" s="113"/>
      <c r="Q166" s="113"/>
      <c r="R166" s="113"/>
      <c r="S166" s="113"/>
      <c r="T166" s="113"/>
      <c r="U166" s="113"/>
      <c r="V166" s="115"/>
      <c r="W166" s="113"/>
      <c r="X166" s="113"/>
      <c r="Y166" s="113"/>
      <c r="Z166" s="113"/>
      <c r="AA166" s="113"/>
      <c r="AB166" s="113"/>
      <c r="AC166" s="113"/>
      <c r="AD166" s="113"/>
      <c r="AE166" s="113"/>
      <c r="AF166" s="113"/>
      <c r="AG166" s="113"/>
      <c r="AH166" s="113"/>
      <c r="AI166" s="113"/>
      <c r="AJ166" s="113"/>
      <c r="AK166" s="113"/>
      <c r="AL166" s="113"/>
      <c r="AM166" s="113"/>
      <c r="AN166" s="113"/>
      <c r="AO166" s="113"/>
      <c r="AP166" s="113"/>
      <c r="AQ166" s="113"/>
      <c r="AR166" s="113"/>
      <c r="AS166" s="113"/>
      <c r="AT166" s="113"/>
      <c r="AU166" s="113"/>
      <c r="AV166" s="113"/>
      <c r="AW166" s="113"/>
      <c r="AX166" s="113"/>
      <c r="AY166" s="113"/>
      <c r="AZ166" s="113"/>
      <c r="BA166" s="113"/>
    </row>
    <row r="167" spans="1:53" x14ac:dyDescent="0.2">
      <c r="B167" s="113"/>
      <c r="C167" s="113"/>
      <c r="D167" s="184"/>
      <c r="E167" s="113"/>
      <c r="F167" s="113"/>
      <c r="G167" s="113"/>
      <c r="H167" s="113"/>
      <c r="I167" s="113"/>
      <c r="J167" s="113"/>
      <c r="K167" s="113"/>
      <c r="L167" s="113"/>
      <c r="M167" s="113"/>
      <c r="N167" s="113"/>
      <c r="O167" s="113"/>
      <c r="P167" s="113"/>
      <c r="Q167" s="113"/>
      <c r="R167" s="113"/>
      <c r="S167" s="113"/>
      <c r="T167" s="113"/>
      <c r="U167" s="113"/>
      <c r="V167" s="115"/>
      <c r="W167" s="113"/>
      <c r="X167" s="113"/>
      <c r="Y167" s="113"/>
      <c r="Z167" s="113"/>
      <c r="AA167" s="113"/>
      <c r="AB167" s="113"/>
      <c r="AC167" s="113"/>
      <c r="AD167" s="113"/>
      <c r="AE167" s="113"/>
      <c r="AF167" s="113"/>
      <c r="AG167" s="113"/>
      <c r="AH167" s="113"/>
      <c r="AI167" s="113"/>
      <c r="AJ167" s="113"/>
      <c r="AK167" s="113"/>
      <c r="AL167" s="113"/>
      <c r="AM167" s="113"/>
      <c r="AN167" s="113"/>
      <c r="AO167" s="113"/>
      <c r="AP167" s="113"/>
      <c r="AQ167" s="113"/>
      <c r="AR167" s="113"/>
      <c r="AS167" s="113"/>
      <c r="AT167" s="113"/>
      <c r="AU167" s="113"/>
      <c r="AV167" s="113"/>
      <c r="AW167" s="113"/>
      <c r="AX167" s="113"/>
      <c r="AY167" s="113"/>
      <c r="AZ167" s="113"/>
      <c r="BA167" s="113"/>
    </row>
    <row r="168" spans="1:53" x14ac:dyDescent="0.2">
      <c r="B168" s="113"/>
      <c r="C168" s="113"/>
      <c r="D168" s="184"/>
      <c r="E168" s="113"/>
      <c r="F168" s="113"/>
      <c r="G168" s="113"/>
      <c r="H168" s="113"/>
      <c r="I168" s="113"/>
      <c r="J168" s="113"/>
      <c r="K168" s="113"/>
      <c r="L168" s="113"/>
      <c r="M168" s="113"/>
      <c r="N168" s="113"/>
      <c r="O168" s="113"/>
      <c r="P168" s="113"/>
      <c r="Q168" s="113"/>
      <c r="R168" s="113"/>
      <c r="S168" s="113"/>
      <c r="T168" s="113"/>
      <c r="U168" s="113"/>
      <c r="V168" s="115"/>
      <c r="W168" s="113"/>
      <c r="X168" s="113"/>
      <c r="Y168" s="113"/>
      <c r="Z168" s="113"/>
      <c r="AA168" s="113"/>
      <c r="AB168" s="113"/>
      <c r="AC168" s="113"/>
      <c r="AD168" s="113"/>
      <c r="AE168" s="113"/>
      <c r="AF168" s="113"/>
      <c r="AG168" s="113"/>
      <c r="AH168" s="113"/>
      <c r="AI168" s="113"/>
      <c r="AJ168" s="113"/>
      <c r="AK168" s="113"/>
      <c r="AL168" s="113"/>
      <c r="AM168" s="113"/>
      <c r="AN168" s="113"/>
      <c r="AO168" s="113"/>
      <c r="AP168" s="113"/>
      <c r="AQ168" s="113"/>
      <c r="AR168" s="113"/>
      <c r="AS168" s="113"/>
      <c r="AT168" s="113"/>
      <c r="AU168" s="113"/>
      <c r="AV168" s="113"/>
      <c r="AW168" s="113"/>
      <c r="AX168" s="113"/>
      <c r="AY168" s="113"/>
      <c r="AZ168" s="113"/>
      <c r="BA168" s="113"/>
    </row>
    <row r="169" spans="1:53" x14ac:dyDescent="0.2">
      <c r="B169" s="113"/>
      <c r="C169" s="113"/>
      <c r="D169" s="184"/>
      <c r="E169" s="113"/>
      <c r="F169" s="113"/>
      <c r="G169" s="113"/>
      <c r="H169" s="113"/>
      <c r="I169" s="113"/>
      <c r="J169" s="113"/>
      <c r="K169" s="113"/>
      <c r="L169" s="113"/>
      <c r="M169" s="113"/>
      <c r="N169" s="113"/>
      <c r="O169" s="113"/>
      <c r="P169" s="113"/>
      <c r="Q169" s="113"/>
      <c r="R169" s="113"/>
      <c r="S169" s="113"/>
      <c r="T169" s="113"/>
      <c r="U169" s="113"/>
      <c r="V169" s="115"/>
      <c r="W169" s="113"/>
      <c r="X169" s="113"/>
      <c r="Y169" s="113"/>
      <c r="Z169" s="113"/>
      <c r="AA169" s="113"/>
      <c r="AB169" s="113"/>
      <c r="AC169" s="113"/>
      <c r="AD169" s="113"/>
      <c r="AE169" s="113"/>
      <c r="AF169" s="113"/>
      <c r="AG169" s="113"/>
      <c r="AH169" s="113"/>
      <c r="AI169" s="113"/>
      <c r="AJ169" s="113"/>
      <c r="AK169" s="113"/>
      <c r="AL169" s="113"/>
      <c r="AM169" s="113"/>
      <c r="AN169" s="113"/>
      <c r="AO169" s="113"/>
      <c r="AP169" s="113"/>
      <c r="AQ169" s="113"/>
      <c r="AR169" s="113"/>
      <c r="AS169" s="113"/>
      <c r="AT169" s="113"/>
      <c r="AU169" s="113"/>
      <c r="AV169" s="113"/>
      <c r="AW169" s="113"/>
      <c r="AX169" s="113"/>
      <c r="AY169" s="113"/>
      <c r="AZ169" s="113"/>
      <c r="BA169" s="113"/>
    </row>
    <row r="170" spans="1:53" x14ac:dyDescent="0.2">
      <c r="B170" s="113"/>
      <c r="C170" s="113"/>
      <c r="D170" s="184"/>
      <c r="E170" s="113"/>
      <c r="F170" s="113"/>
      <c r="G170" s="113"/>
      <c r="H170" s="113"/>
      <c r="I170" s="113"/>
      <c r="J170" s="113"/>
      <c r="K170" s="113"/>
      <c r="L170" s="113"/>
      <c r="M170" s="113"/>
      <c r="N170" s="113"/>
      <c r="O170" s="113"/>
      <c r="P170" s="113"/>
      <c r="Q170" s="113"/>
      <c r="R170" s="113"/>
      <c r="S170" s="113"/>
      <c r="T170" s="113"/>
      <c r="U170" s="113"/>
      <c r="V170" s="115"/>
      <c r="W170" s="113"/>
      <c r="X170" s="113"/>
      <c r="Y170" s="113"/>
      <c r="Z170" s="113"/>
      <c r="AA170" s="113"/>
      <c r="AB170" s="113"/>
      <c r="AC170" s="113"/>
      <c r="AD170" s="113"/>
      <c r="AE170" s="113"/>
      <c r="AF170" s="113"/>
      <c r="AG170" s="113"/>
      <c r="AH170" s="113"/>
      <c r="AI170" s="113"/>
      <c r="AJ170" s="113"/>
      <c r="AK170" s="113"/>
      <c r="AL170" s="113"/>
      <c r="AM170" s="113"/>
      <c r="AN170" s="113"/>
      <c r="AO170" s="113"/>
      <c r="AP170" s="113"/>
      <c r="AQ170" s="113"/>
      <c r="AR170" s="113"/>
      <c r="AS170" s="113"/>
      <c r="AT170" s="113"/>
      <c r="AU170" s="113"/>
      <c r="AV170" s="113"/>
      <c r="AW170" s="113"/>
      <c r="AX170" s="113"/>
      <c r="AY170" s="113"/>
      <c r="AZ170" s="113"/>
      <c r="BA170" s="113"/>
    </row>
  </sheetData>
  <sheetProtection formatRows="0"/>
  <dataConsolidate/>
  <mergeCells count="71">
    <mergeCell ref="F38:U38"/>
    <mergeCell ref="F39:U39"/>
    <mergeCell ref="C55:T61"/>
    <mergeCell ref="C68:T103"/>
    <mergeCell ref="B107:U107"/>
    <mergeCell ref="B65:U65"/>
    <mergeCell ref="F33:U33"/>
    <mergeCell ref="F34:U34"/>
    <mergeCell ref="F35:U35"/>
    <mergeCell ref="F36:U36"/>
    <mergeCell ref="F37:U37"/>
    <mergeCell ref="F28:U28"/>
    <mergeCell ref="F29:U29"/>
    <mergeCell ref="F30:U30"/>
    <mergeCell ref="F31:U31"/>
    <mergeCell ref="F32:U32"/>
    <mergeCell ref="F23:U23"/>
    <mergeCell ref="F24:U24"/>
    <mergeCell ref="F25:U25"/>
    <mergeCell ref="F26:U26"/>
    <mergeCell ref="F27:U27"/>
    <mergeCell ref="F18:U18"/>
    <mergeCell ref="F19:U19"/>
    <mergeCell ref="F20:U20"/>
    <mergeCell ref="F21:U21"/>
    <mergeCell ref="F22:U22"/>
    <mergeCell ref="V11:V13"/>
    <mergeCell ref="F14:U14"/>
    <mergeCell ref="F15:U15"/>
    <mergeCell ref="F16:U16"/>
    <mergeCell ref="F17:U17"/>
    <mergeCell ref="O7:T7"/>
    <mergeCell ref="E7:I7"/>
    <mergeCell ref="L7:M7"/>
    <mergeCell ref="T9:U9"/>
    <mergeCell ref="B11:B13"/>
    <mergeCell ref="C11:C13"/>
    <mergeCell ref="D9:E9"/>
    <mergeCell ref="F9:G9"/>
    <mergeCell ref="H9:J9"/>
    <mergeCell ref="N9:O9"/>
    <mergeCell ref="P9:Q9"/>
    <mergeCell ref="R9:S9"/>
    <mergeCell ref="D11:D13"/>
    <mergeCell ref="E11:E13"/>
    <mergeCell ref="F11:U13"/>
    <mergeCell ref="B5:C5"/>
    <mergeCell ref="D5:G5"/>
    <mergeCell ref="I5:L5"/>
    <mergeCell ref="B6:C6"/>
    <mergeCell ref="B4:C4"/>
    <mergeCell ref="D4:U4"/>
    <mergeCell ref="O6:U6"/>
    <mergeCell ref="E6:J6"/>
    <mergeCell ref="K6:M6"/>
    <mergeCell ref="Q2:U2"/>
    <mergeCell ref="B3:C3"/>
    <mergeCell ref="D3:F3"/>
    <mergeCell ref="G3:H3"/>
    <mergeCell ref="I3:P3"/>
    <mergeCell ref="C111:T117"/>
    <mergeCell ref="F40:U40"/>
    <mergeCell ref="F41:U41"/>
    <mergeCell ref="F42:U42"/>
    <mergeCell ref="F43:U43"/>
    <mergeCell ref="F44:U44"/>
    <mergeCell ref="B45:N45"/>
    <mergeCell ref="B46:O46"/>
    <mergeCell ref="B48:C48"/>
    <mergeCell ref="B52:U52"/>
    <mergeCell ref="B108:T108"/>
  </mergeCells>
  <phoneticPr fontId="3"/>
  <conditionalFormatting sqref="D14:F44">
    <cfRule type="expression" dxfId="22" priority="2" stopIfTrue="1">
      <formula>OR($C14="休み",$C14="欠勤",TRIM($C14=""))</formula>
    </cfRule>
    <cfRule type="expression" dxfId="21" priority="3" stopIfTrue="1">
      <formula>OR($C14="休み",$C14="欠勤",TRIM($C14=""))</formula>
    </cfRule>
  </conditionalFormatting>
  <conditionalFormatting sqref="F14:F44">
    <cfRule type="expression" dxfId="20" priority="4" stopIfTrue="1">
      <formula>AND(OR($D14:$E14&lt;&gt;""),$F14="",$C14="勤務")</formula>
    </cfRule>
  </conditionalFormatting>
  <conditionalFormatting sqref="E14:F44">
    <cfRule type="expression" dxfId="19" priority="1" stopIfTrue="1">
      <formula>$C14="年休"</formula>
    </cfRule>
  </conditionalFormatting>
  <dataValidations xWindow="342" yWindow="361" count="7">
    <dataValidation type="list" allowBlank="1" showInputMessage="1" showErrorMessage="1" promptTitle="日毎に、勤務区分を選択してください" prompt="①勤務区分を、プルダウンリストから選択してください。（セル右上の下向きの矢印をクリックすると「リスト」が表示されます。）_x000d__x000a_" sqref="C14:C44" xr:uid="{1F624649-707D-4AF9-8B3C-BF82CCAAE3F6}">
      <formula1>"勤務,年休,欠勤,休み,,"</formula1>
    </dataValidation>
    <dataValidation type="list" allowBlank="1" showInputMessage="1" showErrorMessage="1" sqref="P9:Q9" xr:uid="{A6F93BCC-9624-4EB6-AC01-008A8097C8B7}">
      <formula1>"時間,率"</formula1>
    </dataValidation>
    <dataValidation type="list" allowBlank="1" showInputMessage="1" showErrorMessage="1" errorTitle="選択エラー" error="リストから選択して下さい" promptTitle="所定労働時間外の賃金等の支払いを受けていますか。" prompt="[有]/[無]から、選んでください。割増手当の有無にかかわらず賃金の支払いを受けている場合には「有」を選択してください。" sqref="T9:U9" xr:uid="{A9F0AA78-BEEE-4336-9BC7-EBA714E0E7BF}">
      <formula1>"有,無"</formula1>
    </dataValidation>
    <dataValidation imeMode="disabled" allowBlank="1" showErrorMessage="1" promptTitle="■委託業務に従事した時間帯を入力してください" prompt="①従事した時間帯を「時間内従事時間数」及び「時間外従事時間数」に記入してください。_x000d__x000a__x000d__x000a_②従事時間数を入力する時は、時間入力の後ろに「：」コロンをつけてください。_x000d__x000a__x000d__x000a_③記入時間が、出勤簿等と整合していることを確認してください。" sqref="D14:E44" xr:uid="{144AB6D0-B102-4A5A-B370-2E87EC662450}"/>
    <dataValidation allowBlank="1" showErrorMessage="1" prompt="改行する時は、_x000d__x000a_【ALT】キー と_x000d__x000a_【Enter】キー を_x000d__x000a_同時に押してください。_x000d__x000a_入力できる最大文字数は_x000d__x000a_全角で60文字x7行です。" sqref="C54:T62 C110:T118" xr:uid="{9DED43D0-84FB-4218-9AB7-5464EF82D89A}"/>
    <dataValidation allowBlank="1" showErrorMessage="1" prompt="改行する時は、_x000d__x000a_【ALT】キー と_x000d__x000a_【Enter】キー を_x000d__x000a_同時に押してください。_x000d__x000a_入力できる最大文字数は_x000d__x000a_全角で60文字x40行です。" sqref="C67:T104" xr:uid="{847D5571-7E10-45A5-BB0F-D5F27771BF1A}"/>
    <dataValidation allowBlank="1" showErrorMessage="1" promptTitle="■従事した委託業務の内容を入力してください。" prompt="(入力上の注意）_x000d__x000a_①記入の際、内容を｢○○実験」や「○○学会出席」だけではなく、委託研究との関係が具体的にイメージできるような内容を書き加えてください。_x000d__x000a__x000d__x000a_②記入した内容が、「出勤簿」、「実験メモ」又は「出張/業務報告書」等の内容・事実関係と整合していることを確認してください。" sqref="F14:U44" xr:uid="{58AA38DE-CD20-45D4-AF7F-60BDD51F479C}"/>
  </dataValidations>
  <printOptions verticalCentered="1"/>
  <pageMargins left="0.78740157480314965" right="0.19685039370078741" top="0.47244094488188981" bottom="0.39370078740157483" header="0.19685039370078741" footer="0.31496062992125984"/>
  <pageSetup paperSize="9" scale="4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09">
    <tabColor rgb="FFFFFF00"/>
    <pageSetUpPr fitToPage="1"/>
  </sheetPr>
  <dimension ref="A1:BA170"/>
  <sheetViews>
    <sheetView view="pageBreakPreview" topLeftCell="B1" zoomScale="70" zoomScaleNormal="71" zoomScaleSheetLayoutView="70" zoomScalePageLayoutView="25" workbookViewId="0">
      <selection activeCell="F17" sqref="F17:U17"/>
    </sheetView>
  </sheetViews>
  <sheetFormatPr defaultColWidth="9.26953125" defaultRowHeight="22" x14ac:dyDescent="0.2"/>
  <cols>
    <col min="1" max="1" width="10.36328125" style="195" hidden="1" customWidth="1"/>
    <col min="2" max="2" width="14.6328125" style="191" customWidth="1"/>
    <col min="3" max="3" width="10.6328125" style="191" customWidth="1"/>
    <col min="4" max="4" width="10.36328125" style="196" customWidth="1"/>
    <col min="5" max="21" width="10.36328125" style="191" customWidth="1"/>
    <col min="22" max="22" width="8.6328125" style="197" customWidth="1"/>
    <col min="23" max="49" width="14.26953125" style="191" hidden="1" customWidth="1"/>
    <col min="50" max="52" width="9.26953125" style="191" hidden="1" customWidth="1"/>
    <col min="53" max="16384" width="9.26953125" style="191"/>
  </cols>
  <sheetData>
    <row r="1" spans="1:53" s="187" customFormat="1" ht="39.75" customHeight="1" x14ac:dyDescent="0.2">
      <c r="A1" s="94"/>
      <c r="B1" s="198" t="s">
        <v>189</v>
      </c>
      <c r="C1" s="236"/>
      <c r="E1" s="98"/>
      <c r="F1" s="199"/>
      <c r="G1" s="200"/>
      <c r="H1" s="204"/>
      <c r="I1" s="200" t="s">
        <v>46</v>
      </c>
      <c r="J1" s="199"/>
      <c r="K1" s="200"/>
      <c r="L1" s="200" t="s">
        <v>52</v>
      </c>
      <c r="M1" s="200"/>
      <c r="N1" s="200" t="s">
        <v>181</v>
      </c>
      <c r="O1" s="200"/>
      <c r="P1" s="200"/>
      <c r="Q1" s="201"/>
      <c r="R1" s="202"/>
      <c r="S1" s="203"/>
      <c r="T1" s="203"/>
      <c r="U1" s="203"/>
      <c r="V1" s="100"/>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row>
    <row r="2" spans="1:53" s="187" customFormat="1" ht="20.25" customHeight="1" x14ac:dyDescent="0.5">
      <c r="A2" s="94"/>
      <c r="B2" s="99"/>
      <c r="C2" s="99"/>
      <c r="D2" s="97"/>
      <c r="E2" s="99"/>
      <c r="F2" s="99"/>
      <c r="G2" s="99"/>
      <c r="H2" s="99"/>
      <c r="I2" s="99"/>
      <c r="J2" s="99"/>
      <c r="K2" s="99"/>
      <c r="L2" s="99"/>
      <c r="M2" s="99"/>
      <c r="N2" s="99"/>
      <c r="O2" s="99"/>
      <c r="P2" s="99"/>
      <c r="Q2" s="367"/>
      <c r="R2" s="367"/>
      <c r="S2" s="367"/>
      <c r="T2" s="367"/>
      <c r="U2" s="367"/>
      <c r="V2" s="100"/>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row>
    <row r="3" spans="1:53" s="187" customFormat="1" ht="35.25" customHeight="1" x14ac:dyDescent="0.2">
      <c r="A3" s="103"/>
      <c r="B3" s="363" t="s">
        <v>40</v>
      </c>
      <c r="C3" s="363"/>
      <c r="D3" s="368" t="str">
        <f>IF(工数集計表!C5&lt;&gt;"",工数集計表!C5,"")</f>
        <v/>
      </c>
      <c r="E3" s="368"/>
      <c r="F3" s="368"/>
      <c r="G3" s="363" t="s">
        <v>182</v>
      </c>
      <c r="H3" s="363"/>
      <c r="I3" s="370" t="str">
        <f>IF(工数集計表!C8&lt;&gt;"",工数集計表!C8,"")</f>
        <v>××××株式会社</v>
      </c>
      <c r="J3" s="370"/>
      <c r="K3" s="370"/>
      <c r="L3" s="370"/>
      <c r="M3" s="370"/>
      <c r="N3" s="370"/>
      <c r="O3" s="370"/>
      <c r="P3" s="370"/>
      <c r="Q3" s="99"/>
      <c r="R3" s="99"/>
      <c r="S3" s="99"/>
      <c r="T3" s="99"/>
      <c r="U3" s="99"/>
      <c r="V3" s="104"/>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row>
    <row r="4" spans="1:53" s="187" customFormat="1" ht="35.25" customHeight="1" x14ac:dyDescent="0.2">
      <c r="A4" s="103"/>
      <c r="B4" s="363" t="s">
        <v>184</v>
      </c>
      <c r="C4" s="363"/>
      <c r="D4" s="370" t="str">
        <f>IF(工数集計表!C6&lt;&gt;"",工数集計表!C6,"")</f>
        <v>○○○○○○○○○○○○</v>
      </c>
      <c r="E4" s="370"/>
      <c r="F4" s="370"/>
      <c r="G4" s="370"/>
      <c r="H4" s="370"/>
      <c r="I4" s="370"/>
      <c r="J4" s="370"/>
      <c r="K4" s="370"/>
      <c r="L4" s="370"/>
      <c r="M4" s="370"/>
      <c r="N4" s="370"/>
      <c r="O4" s="370"/>
      <c r="P4" s="370"/>
      <c r="Q4" s="370"/>
      <c r="R4" s="370"/>
      <c r="S4" s="370"/>
      <c r="T4" s="370"/>
      <c r="U4" s="370"/>
      <c r="V4" s="105"/>
      <c r="W4" s="186"/>
      <c r="X4" s="186"/>
      <c r="Y4" s="186"/>
      <c r="Z4" s="186"/>
      <c r="AA4" s="186"/>
      <c r="AB4" s="186"/>
      <c r="AC4" s="186"/>
      <c r="AD4" s="186"/>
      <c r="AE4" s="186"/>
      <c r="AF4" s="186"/>
      <c r="AG4" s="186"/>
      <c r="AH4" s="186"/>
      <c r="AI4" s="186"/>
      <c r="AJ4" s="186"/>
      <c r="AK4" s="186"/>
      <c r="AL4" s="186"/>
      <c r="AM4" s="186"/>
      <c r="AN4" s="186"/>
      <c r="AO4" s="186"/>
      <c r="AP4" s="186"/>
      <c r="AQ4" s="186"/>
      <c r="AR4" s="186"/>
      <c r="AS4" s="186"/>
      <c r="AT4" s="186"/>
      <c r="AU4" s="186"/>
      <c r="AV4" s="186"/>
      <c r="AW4" s="186"/>
    </row>
    <row r="5" spans="1:53" s="187" customFormat="1" ht="35.25" customHeight="1" x14ac:dyDescent="0.2">
      <c r="A5" s="103"/>
      <c r="B5" s="363" t="s">
        <v>47</v>
      </c>
      <c r="C5" s="363"/>
      <c r="D5" s="364" t="str">
        <f>IF(工数集計表!C9&lt;&gt;"",工数集計表!C9,"")</f>
        <v>令和　年　月　日</v>
      </c>
      <c r="E5" s="364"/>
      <c r="F5" s="364"/>
      <c r="G5" s="364"/>
      <c r="H5" s="106" t="s">
        <v>48</v>
      </c>
      <c r="I5" s="364" t="str">
        <f>IF(工数集計表!G9&lt;&gt;"",工数集計表!G9,"")</f>
        <v>令和　年　月　日</v>
      </c>
      <c r="J5" s="364"/>
      <c r="K5" s="364"/>
      <c r="L5" s="364"/>
      <c r="M5" s="99"/>
      <c r="N5" s="99"/>
      <c r="O5" s="99"/>
      <c r="P5" s="99"/>
      <c r="Q5" s="99"/>
      <c r="R5" s="99"/>
      <c r="S5" s="99"/>
      <c r="T5" s="99"/>
      <c r="U5" s="99"/>
      <c r="V5" s="105"/>
      <c r="W5" s="186"/>
      <c r="X5" s="186"/>
      <c r="Y5" s="186"/>
      <c r="Z5" s="186"/>
      <c r="AA5" s="186"/>
      <c r="AB5" s="186"/>
      <c r="AC5" s="186"/>
      <c r="AD5" s="186"/>
      <c r="AE5" s="186"/>
      <c r="AF5" s="186"/>
      <c r="AG5" s="186"/>
      <c r="AH5" s="186"/>
      <c r="AI5" s="186"/>
      <c r="AJ5" s="186"/>
      <c r="AK5" s="186"/>
      <c r="AL5" s="186"/>
      <c r="AM5" s="186"/>
      <c r="AN5" s="186"/>
      <c r="AO5" s="186"/>
      <c r="AP5" s="186"/>
      <c r="AQ5" s="186"/>
      <c r="AR5" s="186"/>
      <c r="AS5" s="186"/>
      <c r="AT5" s="186"/>
      <c r="AU5" s="186"/>
      <c r="AV5" s="186"/>
      <c r="AW5" s="186"/>
    </row>
    <row r="6" spans="1:53" s="187" customFormat="1" ht="41.25" customHeight="1" x14ac:dyDescent="0.2">
      <c r="A6" s="103"/>
      <c r="B6" s="363" t="s">
        <v>49</v>
      </c>
      <c r="C6" s="363"/>
      <c r="D6" s="107" t="s">
        <v>3</v>
      </c>
      <c r="E6" s="365" t="str">
        <f>IF(ISBLANK('１１月'!E6:J6),"",'１１月'!E6:J6)</f>
        <v/>
      </c>
      <c r="F6" s="365"/>
      <c r="G6" s="365"/>
      <c r="H6" s="365"/>
      <c r="I6" s="365"/>
      <c r="J6" s="365"/>
      <c r="K6" s="394" t="str">
        <f>'１１月'!K6:M6</f>
        <v>　■従事状況の確認者：</v>
      </c>
      <c r="L6" s="395"/>
      <c r="M6" s="395"/>
      <c r="N6" s="107" t="s">
        <v>3</v>
      </c>
      <c r="O6" s="392" t="str">
        <f>IF(ISBLANK('１１月'!O6:U6),"",'１１月'!O6:U6)</f>
        <v/>
      </c>
      <c r="P6" s="392"/>
      <c r="Q6" s="392"/>
      <c r="R6" s="392"/>
      <c r="S6" s="392"/>
      <c r="T6" s="392"/>
      <c r="U6" s="392"/>
      <c r="V6" s="104"/>
      <c r="W6" s="186"/>
      <c r="X6" s="186"/>
      <c r="Y6" s="186"/>
      <c r="Z6" s="186"/>
      <c r="AA6" s="186"/>
      <c r="AB6" s="186"/>
      <c r="AC6" s="186"/>
      <c r="AD6" s="186"/>
      <c r="AE6" s="186"/>
      <c r="AF6" s="186"/>
      <c r="AG6" s="186"/>
      <c r="AH6" s="186"/>
      <c r="AI6" s="186"/>
      <c r="AJ6" s="186"/>
      <c r="AK6" s="186"/>
      <c r="AL6" s="186"/>
      <c r="AM6" s="186"/>
      <c r="AN6" s="186"/>
      <c r="AO6" s="186"/>
      <c r="AP6" s="186"/>
      <c r="AQ6" s="186"/>
      <c r="AR6" s="186"/>
      <c r="AS6" s="186"/>
      <c r="AT6" s="186"/>
      <c r="AU6" s="186"/>
      <c r="AV6" s="186"/>
      <c r="AW6" s="186"/>
    </row>
    <row r="7" spans="1:53" s="187" customFormat="1" ht="30" x14ac:dyDescent="0.2">
      <c r="A7" s="103"/>
      <c r="B7" s="99"/>
      <c r="C7" s="107"/>
      <c r="D7" s="107" t="s">
        <v>4</v>
      </c>
      <c r="E7" s="376">
        <f>IF(ISBLANK('１１月'!E7:I7),"",'１１月'!E7:I7)</f>
        <v>0</v>
      </c>
      <c r="F7" s="376"/>
      <c r="G7" s="376"/>
      <c r="H7" s="376"/>
      <c r="I7" s="376"/>
      <c r="J7" s="106"/>
      <c r="K7" s="108"/>
      <c r="L7" s="377"/>
      <c r="M7" s="377"/>
      <c r="N7" s="107" t="s">
        <v>4</v>
      </c>
      <c r="O7" s="376" t="str">
        <f>IF(ISBLANK('１１月'!O7:T7),"",'１１月'!O7:T7)</f>
        <v/>
      </c>
      <c r="P7" s="376"/>
      <c r="Q7" s="376"/>
      <c r="R7" s="376"/>
      <c r="S7" s="376"/>
      <c r="T7" s="376"/>
      <c r="U7" s="109" t="s">
        <v>61</v>
      </c>
      <c r="V7" s="104"/>
      <c r="W7" s="186"/>
      <c r="X7" s="186"/>
      <c r="Y7" s="186"/>
      <c r="Z7" s="189"/>
      <c r="AA7" s="186"/>
      <c r="AB7" s="186"/>
      <c r="AC7" s="186"/>
      <c r="AD7" s="186"/>
      <c r="AE7" s="186"/>
      <c r="AF7" s="186"/>
      <c r="AG7" s="186"/>
      <c r="AH7" s="186"/>
      <c r="AI7" s="186"/>
      <c r="AJ7" s="186"/>
      <c r="AK7" s="186"/>
      <c r="AL7" s="186"/>
      <c r="AM7" s="186"/>
      <c r="AN7" s="186"/>
      <c r="AO7" s="186"/>
      <c r="AP7" s="186"/>
      <c r="AQ7" s="186"/>
      <c r="AR7" s="186"/>
      <c r="AS7" s="186"/>
      <c r="AT7" s="186"/>
      <c r="AU7" s="186"/>
      <c r="AV7" s="186"/>
      <c r="AW7" s="186"/>
    </row>
    <row r="8" spans="1:53" s="187" customFormat="1" ht="29.25" customHeight="1" thickBot="1" x14ac:dyDescent="0.25">
      <c r="A8" s="103"/>
      <c r="B8" s="99"/>
      <c r="C8" s="107"/>
      <c r="D8" s="107"/>
      <c r="E8" s="107"/>
      <c r="F8" s="107"/>
      <c r="G8" s="107"/>
      <c r="H8" s="107"/>
      <c r="I8" s="107"/>
      <c r="J8" s="107"/>
      <c r="K8" s="99"/>
      <c r="L8" s="107"/>
      <c r="M8" s="99"/>
      <c r="N8" s="107"/>
      <c r="O8" s="107"/>
      <c r="P8" s="107"/>
      <c r="Q8" s="107"/>
      <c r="R8" s="107"/>
      <c r="S8" s="107"/>
      <c r="T8" s="107"/>
      <c r="U8" s="99"/>
      <c r="V8" s="104"/>
      <c r="W8" s="186"/>
      <c r="X8" s="186"/>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6"/>
      <c r="AW8" s="186"/>
    </row>
    <row r="9" spans="1:53" s="113" customFormat="1" ht="25.5" customHeight="1" thickBot="1" x14ac:dyDescent="0.25">
      <c r="A9" s="111"/>
      <c r="B9" s="112"/>
      <c r="D9" s="379" t="s">
        <v>37</v>
      </c>
      <c r="E9" s="380"/>
      <c r="F9" s="381">
        <f>工数集計表!C17</f>
        <v>0</v>
      </c>
      <c r="G9" s="372"/>
      <c r="H9" s="382"/>
      <c r="I9" s="382"/>
      <c r="J9" s="382"/>
      <c r="K9" s="99"/>
      <c r="L9" s="99"/>
      <c r="M9" s="114"/>
      <c r="N9" s="379" t="s">
        <v>70</v>
      </c>
      <c r="O9" s="383"/>
      <c r="P9" s="371" t="s">
        <v>161</v>
      </c>
      <c r="Q9" s="372"/>
      <c r="R9" s="379" t="s">
        <v>118</v>
      </c>
      <c r="S9" s="383"/>
      <c r="T9" s="384" t="s">
        <v>119</v>
      </c>
      <c r="U9" s="385"/>
      <c r="V9" s="115"/>
      <c r="W9" s="112"/>
    </row>
    <row r="10" spans="1:53" ht="22.5" thickBot="1" x14ac:dyDescent="0.25">
      <c r="A10" s="111"/>
      <c r="B10" s="112"/>
      <c r="C10" s="112"/>
      <c r="D10" s="116"/>
      <c r="E10" s="112"/>
      <c r="F10" s="112"/>
      <c r="G10" s="112"/>
      <c r="H10" s="112"/>
      <c r="I10" s="112"/>
      <c r="J10" s="112"/>
      <c r="K10" s="112"/>
      <c r="L10" s="112"/>
      <c r="M10" s="112"/>
      <c r="N10" s="112"/>
      <c r="O10" s="112"/>
      <c r="P10" s="112"/>
      <c r="Q10" s="112"/>
      <c r="R10" s="112"/>
      <c r="S10" s="112"/>
      <c r="T10" s="112"/>
      <c r="U10" s="112"/>
      <c r="V10" s="117"/>
      <c r="W10" s="190"/>
      <c r="X10" s="190"/>
      <c r="Y10" s="190"/>
      <c r="Z10" s="190"/>
      <c r="AA10" s="190"/>
      <c r="AB10" s="190"/>
      <c r="AC10" s="190"/>
      <c r="AD10" s="190"/>
      <c r="AE10" s="190"/>
      <c r="AF10" s="190"/>
      <c r="AG10" s="190"/>
      <c r="AH10" s="190"/>
      <c r="AI10" s="190"/>
      <c r="AJ10" s="190"/>
      <c r="AK10" s="190"/>
      <c r="AL10" s="190"/>
      <c r="AM10" s="190"/>
      <c r="AN10" s="190"/>
      <c r="AO10" s="190"/>
      <c r="AP10" s="190"/>
      <c r="AQ10" s="190"/>
      <c r="AR10" s="190"/>
      <c r="AS10" s="190"/>
      <c r="AT10" s="190"/>
      <c r="AU10" s="190"/>
      <c r="AV10" s="190"/>
      <c r="AW10" s="190"/>
    </row>
    <row r="11" spans="1:53" ht="24.75" customHeight="1" x14ac:dyDescent="0.2">
      <c r="A11" s="118"/>
      <c r="B11" s="357" t="s">
        <v>39</v>
      </c>
      <c r="C11" s="360" t="s">
        <v>1</v>
      </c>
      <c r="D11" s="373" t="s">
        <v>122</v>
      </c>
      <c r="E11" s="373" t="s">
        <v>123</v>
      </c>
      <c r="F11" s="386" t="s">
        <v>0</v>
      </c>
      <c r="G11" s="387"/>
      <c r="H11" s="387"/>
      <c r="I11" s="387"/>
      <c r="J11" s="387"/>
      <c r="K11" s="387"/>
      <c r="L11" s="387"/>
      <c r="M11" s="387"/>
      <c r="N11" s="387"/>
      <c r="O11" s="387"/>
      <c r="P11" s="387"/>
      <c r="Q11" s="387"/>
      <c r="R11" s="387"/>
      <c r="S11" s="387"/>
      <c r="T11" s="387"/>
      <c r="U11" s="388"/>
      <c r="V11" s="356"/>
      <c r="W11" s="112"/>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row>
    <row r="12" spans="1:53" ht="24.75" customHeight="1" x14ac:dyDescent="0.2">
      <c r="A12" s="118"/>
      <c r="B12" s="358"/>
      <c r="C12" s="361"/>
      <c r="D12" s="374"/>
      <c r="E12" s="374"/>
      <c r="F12" s="389"/>
      <c r="G12" s="390"/>
      <c r="H12" s="390"/>
      <c r="I12" s="390"/>
      <c r="J12" s="390"/>
      <c r="K12" s="390"/>
      <c r="L12" s="390"/>
      <c r="M12" s="390"/>
      <c r="N12" s="390"/>
      <c r="O12" s="390"/>
      <c r="P12" s="390"/>
      <c r="Q12" s="390"/>
      <c r="R12" s="390"/>
      <c r="S12" s="390"/>
      <c r="T12" s="390"/>
      <c r="U12" s="391"/>
      <c r="V12" s="356"/>
      <c r="W12" s="112"/>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row>
    <row r="13" spans="1:53" ht="24.75" customHeight="1" thickBot="1" x14ac:dyDescent="0.25">
      <c r="A13" s="118"/>
      <c r="B13" s="359"/>
      <c r="C13" s="362"/>
      <c r="D13" s="374"/>
      <c r="E13" s="374"/>
      <c r="F13" s="389"/>
      <c r="G13" s="390"/>
      <c r="H13" s="390"/>
      <c r="I13" s="390"/>
      <c r="J13" s="390"/>
      <c r="K13" s="390"/>
      <c r="L13" s="390"/>
      <c r="M13" s="390"/>
      <c r="N13" s="390"/>
      <c r="O13" s="390"/>
      <c r="P13" s="390"/>
      <c r="Q13" s="390"/>
      <c r="R13" s="390"/>
      <c r="S13" s="390"/>
      <c r="T13" s="390"/>
      <c r="U13" s="391"/>
      <c r="V13" s="356"/>
      <c r="W13" s="112"/>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row>
    <row r="14" spans="1:53" ht="38.25" customHeight="1" x14ac:dyDescent="0.2">
      <c r="A14" s="119"/>
      <c r="B14" s="254">
        <v>45627</v>
      </c>
      <c r="C14" s="235" t="s">
        <v>133</v>
      </c>
      <c r="D14" s="244"/>
      <c r="E14" s="245"/>
      <c r="F14" s="341" t="s">
        <v>61</v>
      </c>
      <c r="G14" s="341"/>
      <c r="H14" s="341"/>
      <c r="I14" s="341"/>
      <c r="J14" s="341"/>
      <c r="K14" s="341"/>
      <c r="L14" s="342"/>
      <c r="M14" s="341"/>
      <c r="N14" s="341"/>
      <c r="O14" s="341"/>
      <c r="P14" s="341"/>
      <c r="Q14" s="341"/>
      <c r="R14" s="341"/>
      <c r="S14" s="341"/>
      <c r="T14" s="341"/>
      <c r="U14" s="343"/>
      <c r="V14" s="122"/>
      <c r="W14" s="112"/>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row>
    <row r="15" spans="1:53" ht="38.25" customHeight="1" x14ac:dyDescent="0.2">
      <c r="A15" s="119" t="s">
        <v>61</v>
      </c>
      <c r="B15" s="251">
        <v>45628</v>
      </c>
      <c r="C15" s="235" t="s">
        <v>77</v>
      </c>
      <c r="D15" s="246"/>
      <c r="E15" s="247"/>
      <c r="F15" s="338"/>
      <c r="G15" s="338"/>
      <c r="H15" s="338"/>
      <c r="I15" s="338"/>
      <c r="J15" s="338"/>
      <c r="K15" s="338"/>
      <c r="L15" s="339"/>
      <c r="M15" s="338"/>
      <c r="N15" s="338"/>
      <c r="O15" s="338"/>
      <c r="P15" s="338"/>
      <c r="Q15" s="338"/>
      <c r="R15" s="338"/>
      <c r="S15" s="338"/>
      <c r="T15" s="338"/>
      <c r="U15" s="340"/>
      <c r="V15" s="122"/>
      <c r="W15" s="112"/>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row>
    <row r="16" spans="1:53" ht="38.25" customHeight="1" x14ac:dyDescent="0.2">
      <c r="A16" s="119"/>
      <c r="B16" s="251">
        <v>45629</v>
      </c>
      <c r="C16" s="235" t="s">
        <v>77</v>
      </c>
      <c r="D16" s="246"/>
      <c r="E16" s="247"/>
      <c r="F16" s="338" t="s">
        <v>61</v>
      </c>
      <c r="G16" s="338"/>
      <c r="H16" s="338"/>
      <c r="I16" s="338"/>
      <c r="J16" s="338"/>
      <c r="K16" s="338"/>
      <c r="L16" s="339"/>
      <c r="M16" s="338"/>
      <c r="N16" s="338"/>
      <c r="O16" s="338"/>
      <c r="P16" s="338"/>
      <c r="Q16" s="338"/>
      <c r="R16" s="338"/>
      <c r="S16" s="338"/>
      <c r="T16" s="338"/>
      <c r="U16" s="340"/>
      <c r="V16" s="122"/>
      <c r="W16" s="112"/>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row>
    <row r="17" spans="1:53" ht="38.25" customHeight="1" x14ac:dyDescent="0.2">
      <c r="A17" s="119"/>
      <c r="B17" s="257">
        <v>45630</v>
      </c>
      <c r="C17" s="235" t="s">
        <v>77</v>
      </c>
      <c r="D17" s="246"/>
      <c r="E17" s="247"/>
      <c r="F17" s="338" t="s">
        <v>61</v>
      </c>
      <c r="G17" s="338"/>
      <c r="H17" s="338"/>
      <c r="I17" s="338"/>
      <c r="J17" s="338"/>
      <c r="K17" s="338"/>
      <c r="L17" s="339"/>
      <c r="M17" s="338"/>
      <c r="N17" s="338"/>
      <c r="O17" s="338"/>
      <c r="P17" s="338"/>
      <c r="Q17" s="338"/>
      <c r="R17" s="338"/>
      <c r="S17" s="338"/>
      <c r="T17" s="338"/>
      <c r="U17" s="340"/>
      <c r="V17" s="122"/>
      <c r="W17" s="112"/>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3"/>
      <c r="BA17" s="113"/>
    </row>
    <row r="18" spans="1:53" ht="38.25" customHeight="1" x14ac:dyDescent="0.2">
      <c r="A18" s="119"/>
      <c r="B18" s="251">
        <v>45631</v>
      </c>
      <c r="C18" s="235" t="s">
        <v>77</v>
      </c>
      <c r="D18" s="246"/>
      <c r="E18" s="247"/>
      <c r="F18" s="338" t="s">
        <v>61</v>
      </c>
      <c r="G18" s="338"/>
      <c r="H18" s="338"/>
      <c r="I18" s="338"/>
      <c r="J18" s="338"/>
      <c r="K18" s="338"/>
      <c r="L18" s="339"/>
      <c r="M18" s="338"/>
      <c r="N18" s="338"/>
      <c r="O18" s="338"/>
      <c r="P18" s="338"/>
      <c r="Q18" s="338"/>
      <c r="R18" s="338"/>
      <c r="S18" s="338"/>
      <c r="T18" s="338"/>
      <c r="U18" s="340"/>
      <c r="V18" s="122"/>
      <c r="W18" s="112"/>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row>
    <row r="19" spans="1:53" ht="38.25" customHeight="1" x14ac:dyDescent="0.2">
      <c r="A19" s="119"/>
      <c r="B19" s="251">
        <v>45632</v>
      </c>
      <c r="C19" s="235" t="s">
        <v>77</v>
      </c>
      <c r="D19" s="246"/>
      <c r="E19" s="247"/>
      <c r="F19" s="338" t="s">
        <v>61</v>
      </c>
      <c r="G19" s="338"/>
      <c r="H19" s="338"/>
      <c r="I19" s="338"/>
      <c r="J19" s="338"/>
      <c r="K19" s="338"/>
      <c r="L19" s="339"/>
      <c r="M19" s="338"/>
      <c r="N19" s="338"/>
      <c r="O19" s="338"/>
      <c r="P19" s="338"/>
      <c r="Q19" s="338"/>
      <c r="R19" s="338"/>
      <c r="S19" s="338"/>
      <c r="T19" s="338"/>
      <c r="U19" s="340"/>
      <c r="V19" s="122"/>
      <c r="W19" s="112"/>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row>
    <row r="20" spans="1:53" ht="38.25" customHeight="1" x14ac:dyDescent="0.2">
      <c r="A20" s="119"/>
      <c r="B20" s="258">
        <v>45633</v>
      </c>
      <c r="C20" s="235" t="s">
        <v>133</v>
      </c>
      <c r="D20" s="246"/>
      <c r="E20" s="247"/>
      <c r="F20" s="338" t="s">
        <v>61</v>
      </c>
      <c r="G20" s="338"/>
      <c r="H20" s="338"/>
      <c r="I20" s="338"/>
      <c r="J20" s="338"/>
      <c r="K20" s="338"/>
      <c r="L20" s="339"/>
      <c r="M20" s="338"/>
      <c r="N20" s="338"/>
      <c r="O20" s="338"/>
      <c r="P20" s="338"/>
      <c r="Q20" s="338"/>
      <c r="R20" s="338"/>
      <c r="S20" s="338"/>
      <c r="T20" s="338"/>
      <c r="U20" s="340"/>
      <c r="V20" s="122"/>
      <c r="W20" s="112"/>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row>
    <row r="21" spans="1:53" ht="38.25" customHeight="1" x14ac:dyDescent="0.2">
      <c r="A21" s="119"/>
      <c r="B21" s="255">
        <v>45634</v>
      </c>
      <c r="C21" s="235" t="s">
        <v>133</v>
      </c>
      <c r="D21" s="246"/>
      <c r="E21" s="247"/>
      <c r="F21" s="338" t="s">
        <v>61</v>
      </c>
      <c r="G21" s="338"/>
      <c r="H21" s="338"/>
      <c r="I21" s="338"/>
      <c r="J21" s="338"/>
      <c r="K21" s="338"/>
      <c r="L21" s="339"/>
      <c r="M21" s="338"/>
      <c r="N21" s="338"/>
      <c r="O21" s="338"/>
      <c r="P21" s="338"/>
      <c r="Q21" s="338"/>
      <c r="R21" s="338"/>
      <c r="S21" s="338"/>
      <c r="T21" s="338"/>
      <c r="U21" s="340"/>
      <c r="V21" s="122"/>
      <c r="W21" s="112"/>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row>
    <row r="22" spans="1:53" ht="38.25" customHeight="1" x14ac:dyDescent="0.2">
      <c r="A22" s="119"/>
      <c r="B22" s="251">
        <v>45635</v>
      </c>
      <c r="C22" s="235" t="s">
        <v>77</v>
      </c>
      <c r="D22" s="246"/>
      <c r="E22" s="247"/>
      <c r="F22" s="338" t="s">
        <v>61</v>
      </c>
      <c r="G22" s="338"/>
      <c r="H22" s="338"/>
      <c r="I22" s="338"/>
      <c r="J22" s="338"/>
      <c r="K22" s="338"/>
      <c r="L22" s="339"/>
      <c r="M22" s="338"/>
      <c r="N22" s="338"/>
      <c r="O22" s="338"/>
      <c r="P22" s="338"/>
      <c r="Q22" s="338"/>
      <c r="R22" s="338"/>
      <c r="S22" s="338"/>
      <c r="T22" s="338"/>
      <c r="U22" s="340"/>
      <c r="V22" s="122"/>
      <c r="W22" s="112"/>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row>
    <row r="23" spans="1:53" ht="38.25" customHeight="1" x14ac:dyDescent="0.2">
      <c r="A23" s="119"/>
      <c r="B23" s="257">
        <v>45636</v>
      </c>
      <c r="C23" s="235" t="s">
        <v>77</v>
      </c>
      <c r="D23" s="246"/>
      <c r="E23" s="247"/>
      <c r="F23" s="338" t="s">
        <v>61</v>
      </c>
      <c r="G23" s="338"/>
      <c r="H23" s="338"/>
      <c r="I23" s="338"/>
      <c r="J23" s="338"/>
      <c r="K23" s="338"/>
      <c r="L23" s="339"/>
      <c r="M23" s="338"/>
      <c r="N23" s="338"/>
      <c r="O23" s="338"/>
      <c r="P23" s="338"/>
      <c r="Q23" s="338"/>
      <c r="R23" s="338"/>
      <c r="S23" s="338"/>
      <c r="T23" s="338"/>
      <c r="U23" s="340"/>
      <c r="V23" s="122"/>
      <c r="W23" s="112"/>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113"/>
      <c r="AY23" s="113"/>
      <c r="AZ23" s="113"/>
      <c r="BA23" s="113"/>
    </row>
    <row r="24" spans="1:53" ht="38.25" customHeight="1" x14ac:dyDescent="0.2">
      <c r="A24" s="119"/>
      <c r="B24" s="251">
        <v>45637</v>
      </c>
      <c r="C24" s="235" t="s">
        <v>77</v>
      </c>
      <c r="D24" s="246"/>
      <c r="E24" s="247"/>
      <c r="F24" s="338" t="s">
        <v>61</v>
      </c>
      <c r="G24" s="338"/>
      <c r="H24" s="338"/>
      <c r="I24" s="338"/>
      <c r="J24" s="338"/>
      <c r="K24" s="338"/>
      <c r="L24" s="339"/>
      <c r="M24" s="338"/>
      <c r="N24" s="338"/>
      <c r="O24" s="338"/>
      <c r="P24" s="338"/>
      <c r="Q24" s="338"/>
      <c r="R24" s="338"/>
      <c r="S24" s="338"/>
      <c r="T24" s="338"/>
      <c r="U24" s="340"/>
      <c r="V24" s="122"/>
      <c r="W24" s="112"/>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row>
    <row r="25" spans="1:53" ht="38.25" customHeight="1" x14ac:dyDescent="0.2">
      <c r="A25" s="119"/>
      <c r="B25" s="251">
        <v>45638</v>
      </c>
      <c r="C25" s="235" t="s">
        <v>77</v>
      </c>
      <c r="D25" s="246"/>
      <c r="E25" s="247"/>
      <c r="F25" s="338" t="s">
        <v>61</v>
      </c>
      <c r="G25" s="338"/>
      <c r="H25" s="338"/>
      <c r="I25" s="338"/>
      <c r="J25" s="338"/>
      <c r="K25" s="338"/>
      <c r="L25" s="339"/>
      <c r="M25" s="338"/>
      <c r="N25" s="338"/>
      <c r="O25" s="338"/>
      <c r="P25" s="338"/>
      <c r="Q25" s="338"/>
      <c r="R25" s="338"/>
      <c r="S25" s="338"/>
      <c r="T25" s="338"/>
      <c r="U25" s="340"/>
      <c r="V25" s="122"/>
      <c r="W25" s="112"/>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row>
    <row r="26" spans="1:53" ht="38.25" customHeight="1" x14ac:dyDescent="0.2">
      <c r="A26" s="119"/>
      <c r="B26" s="257">
        <v>45639</v>
      </c>
      <c r="C26" s="235" t="s">
        <v>77</v>
      </c>
      <c r="D26" s="246"/>
      <c r="E26" s="247"/>
      <c r="F26" s="338" t="s">
        <v>61</v>
      </c>
      <c r="G26" s="338"/>
      <c r="H26" s="338"/>
      <c r="I26" s="338"/>
      <c r="J26" s="338"/>
      <c r="K26" s="338"/>
      <c r="L26" s="339"/>
      <c r="M26" s="338"/>
      <c r="N26" s="338"/>
      <c r="O26" s="338"/>
      <c r="P26" s="338"/>
      <c r="Q26" s="338"/>
      <c r="R26" s="338"/>
      <c r="S26" s="338"/>
      <c r="T26" s="338"/>
      <c r="U26" s="340"/>
      <c r="V26" s="122"/>
      <c r="W26" s="112"/>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row>
    <row r="27" spans="1:53" ht="38.25" customHeight="1" thickBot="1" x14ac:dyDescent="0.25">
      <c r="A27" s="119"/>
      <c r="B27" s="252">
        <v>45640</v>
      </c>
      <c r="C27" s="235" t="s">
        <v>133</v>
      </c>
      <c r="D27" s="246"/>
      <c r="E27" s="247"/>
      <c r="F27" s="338" t="s">
        <v>61</v>
      </c>
      <c r="G27" s="338"/>
      <c r="H27" s="338"/>
      <c r="I27" s="338"/>
      <c r="J27" s="338"/>
      <c r="K27" s="338"/>
      <c r="L27" s="339"/>
      <c r="M27" s="338"/>
      <c r="N27" s="338"/>
      <c r="O27" s="338"/>
      <c r="P27" s="338"/>
      <c r="Q27" s="338"/>
      <c r="R27" s="338"/>
      <c r="S27" s="338"/>
      <c r="T27" s="338"/>
      <c r="U27" s="340"/>
      <c r="V27" s="122"/>
      <c r="W27" s="112"/>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row>
    <row r="28" spans="1:53" ht="38.25" customHeight="1" thickBot="1" x14ac:dyDescent="0.25">
      <c r="A28" s="119"/>
      <c r="B28" s="255">
        <v>45641</v>
      </c>
      <c r="C28" s="235" t="s">
        <v>133</v>
      </c>
      <c r="D28" s="246"/>
      <c r="E28" s="247"/>
      <c r="F28" s="338" t="s">
        <v>61</v>
      </c>
      <c r="G28" s="338"/>
      <c r="H28" s="338"/>
      <c r="I28" s="338"/>
      <c r="J28" s="338"/>
      <c r="K28" s="338"/>
      <c r="L28" s="339"/>
      <c r="M28" s="338"/>
      <c r="N28" s="338"/>
      <c r="O28" s="338"/>
      <c r="P28" s="338"/>
      <c r="Q28" s="338"/>
      <c r="R28" s="338"/>
      <c r="S28" s="338"/>
      <c r="T28" s="338"/>
      <c r="U28" s="340"/>
      <c r="V28" s="122"/>
      <c r="W28" s="219" t="s">
        <v>74</v>
      </c>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row>
    <row r="29" spans="1:53" ht="38.25" customHeight="1" x14ac:dyDescent="0.2">
      <c r="A29" s="119"/>
      <c r="B29" s="257">
        <v>45642</v>
      </c>
      <c r="C29" s="235" t="s">
        <v>77</v>
      </c>
      <c r="D29" s="246"/>
      <c r="E29" s="247"/>
      <c r="F29" s="338" t="s">
        <v>61</v>
      </c>
      <c r="G29" s="338"/>
      <c r="H29" s="338"/>
      <c r="I29" s="338"/>
      <c r="J29" s="338"/>
      <c r="K29" s="338"/>
      <c r="L29" s="339"/>
      <c r="M29" s="338"/>
      <c r="N29" s="338"/>
      <c r="O29" s="338"/>
      <c r="P29" s="338"/>
      <c r="Q29" s="338"/>
      <c r="R29" s="338"/>
      <c r="S29" s="338"/>
      <c r="T29" s="338"/>
      <c r="U29" s="340"/>
      <c r="V29" s="122"/>
      <c r="W29" s="220" t="s">
        <v>75</v>
      </c>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row>
    <row r="30" spans="1:53" ht="38.25" customHeight="1" x14ac:dyDescent="0.2">
      <c r="A30" s="119"/>
      <c r="B30" s="251">
        <v>45643</v>
      </c>
      <c r="C30" s="235" t="s">
        <v>77</v>
      </c>
      <c r="D30" s="246"/>
      <c r="E30" s="247"/>
      <c r="F30" s="338" t="s">
        <v>61</v>
      </c>
      <c r="G30" s="338"/>
      <c r="H30" s="338"/>
      <c r="I30" s="338"/>
      <c r="J30" s="338"/>
      <c r="K30" s="338"/>
      <c r="L30" s="339"/>
      <c r="M30" s="338"/>
      <c r="N30" s="338"/>
      <c r="O30" s="338"/>
      <c r="P30" s="338"/>
      <c r="Q30" s="338"/>
      <c r="R30" s="338"/>
      <c r="S30" s="338"/>
      <c r="T30" s="338"/>
      <c r="U30" s="340"/>
      <c r="V30" s="122"/>
      <c r="W30" s="221" t="s">
        <v>76</v>
      </c>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row>
    <row r="31" spans="1:53" ht="38.25" customHeight="1" thickBot="1" x14ac:dyDescent="0.25">
      <c r="A31" s="119"/>
      <c r="B31" s="251">
        <v>45644</v>
      </c>
      <c r="C31" s="235" t="s">
        <v>77</v>
      </c>
      <c r="D31" s="246"/>
      <c r="E31" s="247"/>
      <c r="F31" s="338" t="s">
        <v>61</v>
      </c>
      <c r="G31" s="338"/>
      <c r="H31" s="338"/>
      <c r="I31" s="338"/>
      <c r="J31" s="338"/>
      <c r="K31" s="338"/>
      <c r="L31" s="339"/>
      <c r="M31" s="338"/>
      <c r="N31" s="338"/>
      <c r="O31" s="338"/>
      <c r="P31" s="338"/>
      <c r="Q31" s="338"/>
      <c r="R31" s="338"/>
      <c r="S31" s="338"/>
      <c r="T31" s="338"/>
      <c r="U31" s="340"/>
      <c r="V31" s="122"/>
      <c r="W31" s="222">
        <v>2</v>
      </c>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row>
    <row r="32" spans="1:53" ht="38.25" customHeight="1" x14ac:dyDescent="0.2">
      <c r="A32" s="119"/>
      <c r="B32" s="257">
        <v>45645</v>
      </c>
      <c r="C32" s="235" t="s">
        <v>77</v>
      </c>
      <c r="D32" s="246"/>
      <c r="E32" s="247"/>
      <c r="F32" s="338" t="s">
        <v>61</v>
      </c>
      <c r="G32" s="338"/>
      <c r="H32" s="338"/>
      <c r="I32" s="338"/>
      <c r="J32" s="338"/>
      <c r="K32" s="338"/>
      <c r="L32" s="339"/>
      <c r="M32" s="338"/>
      <c r="N32" s="338"/>
      <c r="O32" s="338"/>
      <c r="P32" s="338"/>
      <c r="Q32" s="338"/>
      <c r="R32" s="338"/>
      <c r="S32" s="338"/>
      <c r="T32" s="338"/>
      <c r="U32" s="340"/>
      <c r="V32" s="122"/>
      <c r="W32" s="112"/>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row>
    <row r="33" spans="1:53" ht="38.25" customHeight="1" x14ac:dyDescent="0.2">
      <c r="A33" s="119"/>
      <c r="B33" s="251">
        <v>45646</v>
      </c>
      <c r="C33" s="235" t="s">
        <v>77</v>
      </c>
      <c r="D33" s="246"/>
      <c r="E33" s="247"/>
      <c r="F33" s="338" t="s">
        <v>61</v>
      </c>
      <c r="G33" s="338"/>
      <c r="H33" s="338"/>
      <c r="I33" s="338"/>
      <c r="J33" s="338"/>
      <c r="K33" s="338"/>
      <c r="L33" s="339"/>
      <c r="M33" s="338"/>
      <c r="N33" s="338"/>
      <c r="O33" s="338"/>
      <c r="P33" s="338"/>
      <c r="Q33" s="338"/>
      <c r="R33" s="338"/>
      <c r="S33" s="338"/>
      <c r="T33" s="338"/>
      <c r="U33" s="340"/>
      <c r="V33" s="122"/>
      <c r="W33" s="112"/>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row>
    <row r="34" spans="1:53" ht="38.25" customHeight="1" x14ac:dyDescent="0.2">
      <c r="A34" s="119"/>
      <c r="B34" s="252">
        <v>45647</v>
      </c>
      <c r="C34" s="235" t="s">
        <v>133</v>
      </c>
      <c r="D34" s="246"/>
      <c r="E34" s="247"/>
      <c r="F34" s="338" t="s">
        <v>61</v>
      </c>
      <c r="G34" s="338"/>
      <c r="H34" s="338"/>
      <c r="I34" s="338"/>
      <c r="J34" s="338"/>
      <c r="K34" s="338"/>
      <c r="L34" s="339"/>
      <c r="M34" s="338"/>
      <c r="N34" s="338"/>
      <c r="O34" s="338"/>
      <c r="P34" s="338"/>
      <c r="Q34" s="338"/>
      <c r="R34" s="338"/>
      <c r="S34" s="338"/>
      <c r="T34" s="338"/>
      <c r="U34" s="340"/>
      <c r="V34" s="122"/>
      <c r="W34" s="112"/>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row>
    <row r="35" spans="1:53" ht="38.25" customHeight="1" x14ac:dyDescent="0.2">
      <c r="A35" s="119"/>
      <c r="B35" s="256">
        <v>45648</v>
      </c>
      <c r="C35" s="235" t="s">
        <v>133</v>
      </c>
      <c r="D35" s="246"/>
      <c r="E35" s="247"/>
      <c r="F35" s="338" t="s">
        <v>61</v>
      </c>
      <c r="G35" s="338"/>
      <c r="H35" s="338"/>
      <c r="I35" s="338"/>
      <c r="J35" s="338"/>
      <c r="K35" s="338"/>
      <c r="L35" s="339"/>
      <c r="M35" s="338"/>
      <c r="N35" s="338"/>
      <c r="O35" s="338"/>
      <c r="P35" s="338"/>
      <c r="Q35" s="338"/>
      <c r="R35" s="338"/>
      <c r="S35" s="338"/>
      <c r="T35" s="338"/>
      <c r="U35" s="340"/>
      <c r="V35" s="122"/>
      <c r="W35" s="112"/>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row>
    <row r="36" spans="1:53" ht="38.25" customHeight="1" x14ac:dyDescent="0.2">
      <c r="A36" s="119"/>
      <c r="B36" s="251">
        <v>45649</v>
      </c>
      <c r="C36" s="235" t="s">
        <v>77</v>
      </c>
      <c r="D36" s="246"/>
      <c r="E36" s="247"/>
      <c r="F36" s="338" t="s">
        <v>61</v>
      </c>
      <c r="G36" s="338"/>
      <c r="H36" s="338"/>
      <c r="I36" s="338"/>
      <c r="J36" s="338"/>
      <c r="K36" s="338"/>
      <c r="L36" s="339"/>
      <c r="M36" s="338"/>
      <c r="N36" s="338"/>
      <c r="O36" s="338"/>
      <c r="P36" s="338"/>
      <c r="Q36" s="338"/>
      <c r="R36" s="338"/>
      <c r="S36" s="338"/>
      <c r="T36" s="338"/>
      <c r="U36" s="340"/>
      <c r="V36" s="122"/>
      <c r="W36" s="112"/>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row>
    <row r="37" spans="1:53" ht="38.25" customHeight="1" x14ac:dyDescent="0.2">
      <c r="A37" s="119"/>
      <c r="B37" s="251">
        <v>45650</v>
      </c>
      <c r="C37" s="235" t="s">
        <v>77</v>
      </c>
      <c r="D37" s="246"/>
      <c r="E37" s="247"/>
      <c r="F37" s="338" t="s">
        <v>61</v>
      </c>
      <c r="G37" s="338"/>
      <c r="H37" s="338"/>
      <c r="I37" s="338"/>
      <c r="J37" s="338"/>
      <c r="K37" s="338"/>
      <c r="L37" s="339"/>
      <c r="M37" s="338"/>
      <c r="N37" s="338"/>
      <c r="O37" s="338"/>
      <c r="P37" s="338"/>
      <c r="Q37" s="338"/>
      <c r="R37" s="338"/>
      <c r="S37" s="338"/>
      <c r="T37" s="338"/>
      <c r="U37" s="340"/>
      <c r="V37" s="122"/>
      <c r="W37" s="112"/>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row>
    <row r="38" spans="1:53" ht="38.25" customHeight="1" x14ac:dyDescent="0.2">
      <c r="A38" s="119"/>
      <c r="B38" s="257">
        <v>45651</v>
      </c>
      <c r="C38" s="235" t="s">
        <v>77</v>
      </c>
      <c r="D38" s="246"/>
      <c r="E38" s="247"/>
      <c r="F38" s="338" t="s">
        <v>61</v>
      </c>
      <c r="G38" s="338"/>
      <c r="H38" s="338"/>
      <c r="I38" s="338"/>
      <c r="J38" s="338"/>
      <c r="K38" s="338"/>
      <c r="L38" s="339"/>
      <c r="M38" s="338"/>
      <c r="N38" s="338"/>
      <c r="O38" s="338"/>
      <c r="P38" s="338"/>
      <c r="Q38" s="338"/>
      <c r="R38" s="338"/>
      <c r="S38" s="338"/>
      <c r="T38" s="338"/>
      <c r="U38" s="340"/>
      <c r="V38" s="122"/>
      <c r="W38" s="112"/>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row>
    <row r="39" spans="1:53" ht="38.25" customHeight="1" x14ac:dyDescent="0.2">
      <c r="A39" s="119"/>
      <c r="B39" s="251">
        <v>45652</v>
      </c>
      <c r="C39" s="235" t="s">
        <v>77</v>
      </c>
      <c r="D39" s="246"/>
      <c r="E39" s="247"/>
      <c r="F39" s="338" t="s">
        <v>61</v>
      </c>
      <c r="G39" s="338"/>
      <c r="H39" s="338"/>
      <c r="I39" s="338"/>
      <c r="J39" s="338"/>
      <c r="K39" s="338"/>
      <c r="L39" s="339"/>
      <c r="M39" s="338"/>
      <c r="N39" s="338"/>
      <c r="O39" s="338"/>
      <c r="P39" s="338"/>
      <c r="Q39" s="338"/>
      <c r="R39" s="338"/>
      <c r="S39" s="338"/>
      <c r="T39" s="338"/>
      <c r="U39" s="340"/>
      <c r="V39" s="122"/>
      <c r="W39" s="112"/>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row>
    <row r="40" spans="1:53" ht="38.25" customHeight="1" x14ac:dyDescent="0.2">
      <c r="A40" s="119"/>
      <c r="B40" s="251">
        <v>45653</v>
      </c>
      <c r="C40" s="235" t="s">
        <v>77</v>
      </c>
      <c r="D40" s="246"/>
      <c r="E40" s="247"/>
      <c r="F40" s="338" t="s">
        <v>61</v>
      </c>
      <c r="G40" s="338"/>
      <c r="H40" s="338"/>
      <c r="I40" s="338"/>
      <c r="J40" s="338"/>
      <c r="K40" s="338"/>
      <c r="L40" s="339"/>
      <c r="M40" s="338"/>
      <c r="N40" s="338"/>
      <c r="O40" s="338"/>
      <c r="P40" s="338"/>
      <c r="Q40" s="338"/>
      <c r="R40" s="338"/>
      <c r="S40" s="338"/>
      <c r="T40" s="338"/>
      <c r="U40" s="340"/>
      <c r="V40" s="122"/>
      <c r="W40" s="112"/>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row>
    <row r="41" spans="1:53" ht="38.25" customHeight="1" x14ac:dyDescent="0.2">
      <c r="A41" s="119"/>
      <c r="B41" s="258">
        <v>45654</v>
      </c>
      <c r="C41" s="235" t="s">
        <v>133</v>
      </c>
      <c r="D41" s="246"/>
      <c r="E41" s="247"/>
      <c r="F41" s="338" t="s">
        <v>61</v>
      </c>
      <c r="G41" s="338"/>
      <c r="H41" s="338"/>
      <c r="I41" s="338"/>
      <c r="J41" s="338"/>
      <c r="K41" s="338"/>
      <c r="L41" s="339"/>
      <c r="M41" s="338"/>
      <c r="N41" s="338"/>
      <c r="O41" s="338"/>
      <c r="P41" s="338"/>
      <c r="Q41" s="338"/>
      <c r="R41" s="338"/>
      <c r="S41" s="338"/>
      <c r="T41" s="338"/>
      <c r="U41" s="340"/>
      <c r="V41" s="122"/>
      <c r="W41" s="112"/>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row>
    <row r="42" spans="1:53" ht="38.25" customHeight="1" x14ac:dyDescent="0.2">
      <c r="A42" s="119"/>
      <c r="B42" s="255">
        <v>45655</v>
      </c>
      <c r="C42" s="235" t="s">
        <v>133</v>
      </c>
      <c r="D42" s="246"/>
      <c r="E42" s="247"/>
      <c r="F42" s="338" t="s">
        <v>61</v>
      </c>
      <c r="G42" s="338"/>
      <c r="H42" s="338"/>
      <c r="I42" s="338"/>
      <c r="J42" s="338"/>
      <c r="K42" s="338"/>
      <c r="L42" s="339"/>
      <c r="M42" s="338"/>
      <c r="N42" s="338"/>
      <c r="O42" s="338"/>
      <c r="P42" s="338"/>
      <c r="Q42" s="338"/>
      <c r="R42" s="338"/>
      <c r="S42" s="338"/>
      <c r="T42" s="338"/>
      <c r="U42" s="340"/>
      <c r="V42" s="122"/>
      <c r="W42" s="112"/>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row>
    <row r="43" spans="1:53" ht="38.25" customHeight="1" x14ac:dyDescent="0.2">
      <c r="A43" s="119"/>
      <c r="B43" s="251">
        <v>45656</v>
      </c>
      <c r="C43" s="235" t="s">
        <v>77</v>
      </c>
      <c r="D43" s="246"/>
      <c r="E43" s="247"/>
      <c r="F43" s="338" t="s">
        <v>61</v>
      </c>
      <c r="G43" s="338"/>
      <c r="H43" s="338"/>
      <c r="I43" s="338"/>
      <c r="J43" s="338"/>
      <c r="K43" s="338"/>
      <c r="L43" s="339"/>
      <c r="M43" s="338"/>
      <c r="N43" s="338"/>
      <c r="O43" s="338"/>
      <c r="P43" s="338"/>
      <c r="Q43" s="338"/>
      <c r="R43" s="338"/>
      <c r="S43" s="338"/>
      <c r="T43" s="338"/>
      <c r="U43" s="340"/>
      <c r="V43" s="122"/>
      <c r="W43" s="112"/>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row>
    <row r="44" spans="1:53" ht="38.25" customHeight="1" thickBot="1" x14ac:dyDescent="0.25">
      <c r="A44" s="127"/>
      <c r="B44" s="257">
        <v>45657</v>
      </c>
      <c r="C44" s="235" t="s">
        <v>77</v>
      </c>
      <c r="D44" s="248"/>
      <c r="E44" s="249"/>
      <c r="F44" s="347" t="s">
        <v>61</v>
      </c>
      <c r="G44" s="347"/>
      <c r="H44" s="347"/>
      <c r="I44" s="347"/>
      <c r="J44" s="347"/>
      <c r="K44" s="347"/>
      <c r="L44" s="348"/>
      <c r="M44" s="347"/>
      <c r="N44" s="347"/>
      <c r="O44" s="347"/>
      <c r="P44" s="347"/>
      <c r="Q44" s="347"/>
      <c r="R44" s="347"/>
      <c r="S44" s="347"/>
      <c r="T44" s="347"/>
      <c r="U44" s="349"/>
      <c r="V44" s="122"/>
      <c r="W44" s="112"/>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row>
    <row r="45" spans="1:53" s="192" customFormat="1" ht="24.75" customHeight="1" x14ac:dyDescent="0.2">
      <c r="A45" s="118"/>
      <c r="B45" s="344" t="s">
        <v>183</v>
      </c>
      <c r="C45" s="344"/>
      <c r="D45" s="344"/>
      <c r="E45" s="344"/>
      <c r="F45" s="344"/>
      <c r="G45" s="344"/>
      <c r="H45" s="344"/>
      <c r="I45" s="344"/>
      <c r="J45" s="344"/>
      <c r="K45" s="344"/>
      <c r="L45" s="344"/>
      <c r="M45" s="344"/>
      <c r="N45" s="344"/>
      <c r="O45" s="223"/>
      <c r="P45" s="218"/>
      <c r="Q45" s="224"/>
      <c r="R45" s="218"/>
      <c r="S45" s="133" t="s">
        <v>41</v>
      </c>
      <c r="T45" s="134" t="s">
        <v>42</v>
      </c>
      <c r="U45" s="132" t="s">
        <v>51</v>
      </c>
      <c r="V45" s="135"/>
      <c r="W45" s="129"/>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row>
    <row r="46" spans="1:53" s="192" customFormat="1" ht="24.75" customHeight="1" thickBot="1" x14ac:dyDescent="0.25">
      <c r="A46" s="118"/>
      <c r="B46" s="345"/>
      <c r="C46" s="345"/>
      <c r="D46" s="345"/>
      <c r="E46" s="345"/>
      <c r="F46" s="345"/>
      <c r="G46" s="345"/>
      <c r="H46" s="345"/>
      <c r="I46" s="345"/>
      <c r="J46" s="345"/>
      <c r="K46" s="345"/>
      <c r="L46" s="345"/>
      <c r="M46" s="345"/>
      <c r="N46" s="345"/>
      <c r="O46" s="345"/>
      <c r="P46" s="126"/>
      <c r="Q46" s="142"/>
      <c r="R46" s="126"/>
      <c r="S46" s="137">
        <f>IF(P9="時間",SUM(D14:D44),0)</f>
        <v>0</v>
      </c>
      <c r="T46" s="138">
        <f>IF(AND(P9="時間",T9="有"),SUM(E14:E44),0)</f>
        <v>0</v>
      </c>
      <c r="U46" s="139">
        <f>SUM(S46:T46)</f>
        <v>0</v>
      </c>
      <c r="V46" s="140"/>
      <c r="W46" s="129"/>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row>
    <row r="47" spans="1:53" s="192" customFormat="1" ht="24.75" customHeight="1" x14ac:dyDescent="0.2">
      <c r="A47" s="118"/>
      <c r="B47" s="141"/>
      <c r="C47" s="141"/>
      <c r="D47" s="141"/>
      <c r="E47" s="141"/>
      <c r="F47" s="141"/>
      <c r="G47" s="141"/>
      <c r="H47" s="141"/>
      <c r="I47" s="141"/>
      <c r="J47" s="141"/>
      <c r="K47" s="141"/>
      <c r="L47" s="141"/>
      <c r="M47" s="141"/>
      <c r="N47" s="141"/>
      <c r="O47" s="141"/>
      <c r="P47" s="126"/>
      <c r="Q47" s="142"/>
      <c r="R47" s="126"/>
      <c r="S47" s="143"/>
      <c r="T47" s="143"/>
      <c r="U47" s="143"/>
      <c r="V47" s="117"/>
      <c r="W47" s="129"/>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row>
    <row r="48" spans="1:53" s="192" customFormat="1" ht="38.25" customHeight="1" x14ac:dyDescent="0.45">
      <c r="A48" s="119"/>
      <c r="B48" s="346"/>
      <c r="C48" s="346"/>
      <c r="D48" s="145"/>
      <c r="E48" s="146"/>
      <c r="F48" s="146"/>
      <c r="G48" s="146"/>
      <c r="H48" s="146"/>
      <c r="I48" s="146"/>
      <c r="J48" s="146"/>
      <c r="K48" s="146"/>
      <c r="L48" s="146"/>
      <c r="M48" s="146"/>
      <c r="N48" s="147"/>
      <c r="O48" s="146"/>
      <c r="P48" s="216"/>
      <c r="Q48" s="216"/>
      <c r="R48" s="217"/>
      <c r="S48" s="217"/>
      <c r="T48" s="217"/>
      <c r="U48" s="217"/>
      <c r="V48" s="117"/>
      <c r="W48" s="145"/>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row>
    <row r="49" spans="1:53" s="192" customFormat="1" ht="18.75" hidden="1" customHeight="1" x14ac:dyDescent="0.2">
      <c r="A49" s="119" t="s">
        <v>61</v>
      </c>
      <c r="B49" s="112"/>
      <c r="C49" s="116"/>
      <c r="D49" s="112"/>
      <c r="E49" s="112"/>
      <c r="F49" s="112"/>
      <c r="G49" s="112"/>
      <c r="H49" s="112"/>
      <c r="I49" s="112"/>
      <c r="J49" s="112"/>
      <c r="K49" s="112"/>
      <c r="L49" s="112"/>
      <c r="M49" s="112"/>
      <c r="N49" s="112"/>
      <c r="O49" s="112"/>
      <c r="P49" s="112"/>
      <c r="Q49" s="112"/>
      <c r="R49" s="112"/>
      <c r="S49" s="112"/>
      <c r="T49" s="112"/>
      <c r="U49" s="112"/>
      <c r="V49" s="115"/>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row>
    <row r="50" spans="1:53" s="192" customFormat="1" ht="18.75" hidden="1" customHeight="1" x14ac:dyDescent="0.2">
      <c r="A50" s="119"/>
      <c r="B50" s="112"/>
      <c r="C50" s="116"/>
      <c r="D50" s="112"/>
      <c r="E50" s="112"/>
      <c r="F50" s="112"/>
      <c r="G50" s="112"/>
      <c r="H50" s="112"/>
      <c r="I50" s="112"/>
      <c r="J50" s="112"/>
      <c r="K50" s="112"/>
      <c r="L50" s="112"/>
      <c r="M50" s="112"/>
      <c r="N50" s="112"/>
      <c r="O50" s="112"/>
      <c r="P50" s="112"/>
      <c r="Q50" s="112"/>
      <c r="R50" s="112"/>
      <c r="S50" s="112"/>
      <c r="T50" s="112"/>
      <c r="U50" s="112"/>
      <c r="V50" s="112"/>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row>
    <row r="51" spans="1:53" s="192" customFormat="1" ht="18.75" hidden="1" customHeight="1" x14ac:dyDescent="0.2">
      <c r="A51" s="119"/>
      <c r="B51" s="112"/>
      <c r="C51" s="116"/>
      <c r="D51" s="112"/>
      <c r="E51" s="112"/>
      <c r="F51" s="112"/>
      <c r="G51" s="112"/>
      <c r="H51" s="112"/>
      <c r="I51" s="112"/>
      <c r="J51" s="112"/>
      <c r="K51" s="112"/>
      <c r="L51" s="152"/>
      <c r="M51" s="112"/>
      <c r="N51" s="112"/>
      <c r="O51" s="112"/>
      <c r="P51" s="112"/>
      <c r="Q51" s="112"/>
      <c r="R51" s="112"/>
      <c r="S51" s="112"/>
      <c r="T51" s="112"/>
      <c r="U51" s="112"/>
      <c r="V51" s="112"/>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row>
    <row r="52" spans="1:53" s="192" customFormat="1" ht="27" hidden="1" customHeight="1" x14ac:dyDescent="0.2">
      <c r="A52" s="119"/>
      <c r="B52" s="354" t="s">
        <v>150</v>
      </c>
      <c r="C52" s="354"/>
      <c r="D52" s="354"/>
      <c r="E52" s="354"/>
      <c r="F52" s="354"/>
      <c r="G52" s="354"/>
      <c r="H52" s="354"/>
      <c r="I52" s="354"/>
      <c r="J52" s="354"/>
      <c r="K52" s="354"/>
      <c r="L52" s="354"/>
      <c r="M52" s="354"/>
      <c r="N52" s="354"/>
      <c r="O52" s="354"/>
      <c r="P52" s="354"/>
      <c r="Q52" s="354"/>
      <c r="R52" s="354"/>
      <c r="S52" s="354"/>
      <c r="T52" s="354"/>
      <c r="U52" s="354"/>
      <c r="V52" s="112"/>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row>
    <row r="53" spans="1:53" s="192" customFormat="1" ht="27" hidden="1" customHeight="1" thickBot="1" x14ac:dyDescent="0.25">
      <c r="A53" s="119"/>
      <c r="B53" s="112"/>
      <c r="C53" s="155"/>
      <c r="D53" s="156"/>
      <c r="E53" s="156"/>
      <c r="F53" s="156"/>
      <c r="G53" s="156"/>
      <c r="H53" s="156"/>
      <c r="I53" s="156"/>
      <c r="J53" s="156"/>
      <c r="K53" s="156"/>
      <c r="L53" s="156"/>
      <c r="M53" s="156"/>
      <c r="N53" s="156"/>
      <c r="O53" s="156"/>
      <c r="P53" s="156"/>
      <c r="Q53" s="156"/>
      <c r="R53" s="156"/>
      <c r="S53" s="156"/>
      <c r="T53" s="112"/>
      <c r="U53" s="112"/>
      <c r="V53" s="157"/>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3"/>
      <c r="AT53" s="113"/>
      <c r="AU53" s="113"/>
      <c r="AV53" s="113"/>
      <c r="AW53" s="113"/>
      <c r="AX53" s="113"/>
      <c r="AY53" s="113"/>
      <c r="AZ53" s="113"/>
      <c r="BA53" s="113"/>
    </row>
    <row r="54" spans="1:53" s="192" customFormat="1" ht="27" hidden="1" customHeight="1" x14ac:dyDescent="0.2">
      <c r="A54" s="119"/>
      <c r="B54" s="158"/>
      <c r="C54" s="159"/>
      <c r="D54" s="160"/>
      <c r="E54" s="160"/>
      <c r="F54" s="160"/>
      <c r="G54" s="160"/>
      <c r="H54" s="160"/>
      <c r="I54" s="160"/>
      <c r="J54" s="160"/>
      <c r="K54" s="160"/>
      <c r="L54" s="160"/>
      <c r="M54" s="160"/>
      <c r="N54" s="160"/>
      <c r="O54" s="160"/>
      <c r="P54" s="160"/>
      <c r="Q54" s="160"/>
      <c r="R54" s="160"/>
      <c r="S54" s="160"/>
      <c r="T54" s="161"/>
      <c r="U54" s="158"/>
      <c r="V54" s="162"/>
      <c r="W54" s="113"/>
      <c r="X54" s="113"/>
      <c r="Y54" s="113"/>
      <c r="Z54" s="113"/>
      <c r="AA54" s="113"/>
      <c r="AB54" s="113"/>
      <c r="AC54" s="113"/>
      <c r="AD54" s="113"/>
      <c r="AE54" s="113"/>
      <c r="AF54" s="113"/>
      <c r="AG54" s="113"/>
      <c r="AH54" s="113"/>
      <c r="AI54" s="113"/>
      <c r="AJ54" s="113"/>
      <c r="AK54" s="113"/>
      <c r="AL54" s="113"/>
      <c r="AM54" s="113"/>
      <c r="AN54" s="113"/>
      <c r="AO54" s="113"/>
      <c r="AP54" s="113"/>
      <c r="AQ54" s="113"/>
      <c r="AR54" s="113"/>
      <c r="AS54" s="113"/>
      <c r="AT54" s="113"/>
      <c r="AU54" s="113"/>
      <c r="AV54" s="113"/>
      <c r="AW54" s="113"/>
      <c r="AX54" s="113"/>
      <c r="AY54" s="113"/>
      <c r="AZ54" s="113"/>
      <c r="BA54" s="113"/>
    </row>
    <row r="55" spans="1:53" s="192" customFormat="1" ht="27" hidden="1" customHeight="1" x14ac:dyDescent="0.2">
      <c r="A55" s="119"/>
      <c r="B55" s="163"/>
      <c r="C55" s="351"/>
      <c r="D55" s="352"/>
      <c r="E55" s="352"/>
      <c r="F55" s="352"/>
      <c r="G55" s="352"/>
      <c r="H55" s="352"/>
      <c r="I55" s="352"/>
      <c r="J55" s="352"/>
      <c r="K55" s="352"/>
      <c r="L55" s="352"/>
      <c r="M55" s="352"/>
      <c r="N55" s="352"/>
      <c r="O55" s="352"/>
      <c r="P55" s="352"/>
      <c r="Q55" s="352"/>
      <c r="R55" s="352"/>
      <c r="S55" s="352"/>
      <c r="T55" s="353"/>
      <c r="U55" s="163"/>
      <c r="V55" s="162"/>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c r="AV55" s="113"/>
      <c r="AW55" s="113"/>
      <c r="AX55" s="113"/>
      <c r="AY55" s="113"/>
      <c r="AZ55" s="113"/>
      <c r="BA55" s="113"/>
    </row>
    <row r="56" spans="1:53" s="192" customFormat="1" ht="27" hidden="1" customHeight="1" x14ac:dyDescent="0.2">
      <c r="A56" s="119"/>
      <c r="B56" s="163"/>
      <c r="C56" s="351"/>
      <c r="D56" s="352"/>
      <c r="E56" s="352"/>
      <c r="F56" s="352"/>
      <c r="G56" s="352"/>
      <c r="H56" s="352"/>
      <c r="I56" s="352"/>
      <c r="J56" s="352"/>
      <c r="K56" s="352"/>
      <c r="L56" s="352"/>
      <c r="M56" s="352"/>
      <c r="N56" s="352"/>
      <c r="O56" s="352"/>
      <c r="P56" s="352"/>
      <c r="Q56" s="352"/>
      <c r="R56" s="352"/>
      <c r="S56" s="352"/>
      <c r="T56" s="353"/>
      <c r="U56" s="163"/>
      <c r="V56" s="162"/>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3"/>
      <c r="AT56" s="113"/>
      <c r="AU56" s="113"/>
      <c r="AV56" s="113"/>
      <c r="AW56" s="113"/>
      <c r="AX56" s="113"/>
      <c r="AY56" s="113"/>
      <c r="AZ56" s="113"/>
      <c r="BA56" s="113"/>
    </row>
    <row r="57" spans="1:53" s="192" customFormat="1" ht="27" hidden="1" customHeight="1" x14ac:dyDescent="0.2">
      <c r="A57" s="119"/>
      <c r="B57" s="163"/>
      <c r="C57" s="351"/>
      <c r="D57" s="352"/>
      <c r="E57" s="352"/>
      <c r="F57" s="352"/>
      <c r="G57" s="352"/>
      <c r="H57" s="352"/>
      <c r="I57" s="352"/>
      <c r="J57" s="352"/>
      <c r="K57" s="352"/>
      <c r="L57" s="352"/>
      <c r="M57" s="352"/>
      <c r="N57" s="352"/>
      <c r="O57" s="352"/>
      <c r="P57" s="352"/>
      <c r="Q57" s="352"/>
      <c r="R57" s="352"/>
      <c r="S57" s="352"/>
      <c r="T57" s="353"/>
      <c r="U57" s="163"/>
      <c r="V57" s="162"/>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3"/>
      <c r="AS57" s="113"/>
      <c r="AT57" s="113"/>
      <c r="AU57" s="113"/>
      <c r="AV57" s="113"/>
      <c r="AW57" s="113"/>
      <c r="AX57" s="113"/>
      <c r="AY57" s="113"/>
      <c r="AZ57" s="113"/>
      <c r="BA57" s="113"/>
    </row>
    <row r="58" spans="1:53" s="192" customFormat="1" ht="27" hidden="1" customHeight="1" x14ac:dyDescent="0.2">
      <c r="A58" s="119"/>
      <c r="B58" s="163"/>
      <c r="C58" s="351"/>
      <c r="D58" s="352"/>
      <c r="E58" s="352"/>
      <c r="F58" s="352"/>
      <c r="G58" s="352"/>
      <c r="H58" s="352"/>
      <c r="I58" s="352"/>
      <c r="J58" s="352"/>
      <c r="K58" s="352"/>
      <c r="L58" s="352"/>
      <c r="M58" s="352"/>
      <c r="N58" s="352"/>
      <c r="O58" s="352"/>
      <c r="P58" s="352"/>
      <c r="Q58" s="352"/>
      <c r="R58" s="352"/>
      <c r="S58" s="352"/>
      <c r="T58" s="353"/>
      <c r="U58" s="163"/>
      <c r="V58" s="162"/>
      <c r="W58" s="113"/>
      <c r="X58" s="113"/>
      <c r="Y58" s="113"/>
      <c r="Z58" s="113"/>
      <c r="AA58" s="113"/>
      <c r="AB58" s="113"/>
      <c r="AC58" s="113"/>
      <c r="AD58" s="113"/>
      <c r="AE58" s="113"/>
      <c r="AF58" s="113"/>
      <c r="AG58" s="113"/>
      <c r="AH58" s="113"/>
      <c r="AI58" s="113"/>
      <c r="AJ58" s="113"/>
      <c r="AK58" s="113"/>
      <c r="AL58" s="113"/>
      <c r="AM58" s="113"/>
      <c r="AN58" s="113"/>
      <c r="AO58" s="113"/>
      <c r="AP58" s="113"/>
      <c r="AQ58" s="113"/>
      <c r="AR58" s="113"/>
      <c r="AS58" s="113"/>
      <c r="AT58" s="113"/>
      <c r="AU58" s="113"/>
      <c r="AV58" s="113"/>
      <c r="AW58" s="113"/>
      <c r="AX58" s="113"/>
      <c r="AY58" s="113"/>
      <c r="AZ58" s="113"/>
      <c r="BA58" s="113"/>
    </row>
    <row r="59" spans="1:53" s="192" customFormat="1" ht="27" hidden="1" customHeight="1" x14ac:dyDescent="0.2">
      <c r="A59" s="119"/>
      <c r="B59" s="163"/>
      <c r="C59" s="351"/>
      <c r="D59" s="352"/>
      <c r="E59" s="352"/>
      <c r="F59" s="352"/>
      <c r="G59" s="352"/>
      <c r="H59" s="352"/>
      <c r="I59" s="352"/>
      <c r="J59" s="352"/>
      <c r="K59" s="352"/>
      <c r="L59" s="352"/>
      <c r="M59" s="352"/>
      <c r="N59" s="352"/>
      <c r="O59" s="352"/>
      <c r="P59" s="352"/>
      <c r="Q59" s="352"/>
      <c r="R59" s="352"/>
      <c r="S59" s="352"/>
      <c r="T59" s="353"/>
      <c r="U59" s="163"/>
      <c r="V59" s="162"/>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row>
    <row r="60" spans="1:53" s="192" customFormat="1" ht="27" hidden="1" customHeight="1" x14ac:dyDescent="0.2">
      <c r="A60" s="119"/>
      <c r="B60" s="163"/>
      <c r="C60" s="351"/>
      <c r="D60" s="352"/>
      <c r="E60" s="352"/>
      <c r="F60" s="352"/>
      <c r="G60" s="352"/>
      <c r="H60" s="352"/>
      <c r="I60" s="352"/>
      <c r="J60" s="352"/>
      <c r="K60" s="352"/>
      <c r="L60" s="352"/>
      <c r="M60" s="352"/>
      <c r="N60" s="352"/>
      <c r="O60" s="352"/>
      <c r="P60" s="352"/>
      <c r="Q60" s="352"/>
      <c r="R60" s="352"/>
      <c r="S60" s="352"/>
      <c r="T60" s="353"/>
      <c r="U60" s="163"/>
      <c r="V60" s="162"/>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13"/>
    </row>
    <row r="61" spans="1:53" s="192" customFormat="1" ht="27" hidden="1" customHeight="1" x14ac:dyDescent="0.2">
      <c r="A61" s="119"/>
      <c r="B61" s="163"/>
      <c r="C61" s="351"/>
      <c r="D61" s="352"/>
      <c r="E61" s="352"/>
      <c r="F61" s="352"/>
      <c r="G61" s="352"/>
      <c r="H61" s="352"/>
      <c r="I61" s="352"/>
      <c r="J61" s="352"/>
      <c r="K61" s="352"/>
      <c r="L61" s="352"/>
      <c r="M61" s="352"/>
      <c r="N61" s="352"/>
      <c r="O61" s="352"/>
      <c r="P61" s="352"/>
      <c r="Q61" s="352"/>
      <c r="R61" s="352"/>
      <c r="S61" s="352"/>
      <c r="T61" s="353"/>
      <c r="U61" s="163"/>
      <c r="V61" s="162"/>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row>
    <row r="62" spans="1:53" s="192" customFormat="1" ht="27" hidden="1" customHeight="1" thickBot="1" x14ac:dyDescent="0.25">
      <c r="A62" s="119"/>
      <c r="B62" s="158"/>
      <c r="C62" s="164"/>
      <c r="D62" s="165"/>
      <c r="E62" s="165"/>
      <c r="F62" s="165"/>
      <c r="G62" s="165"/>
      <c r="H62" s="165"/>
      <c r="I62" s="165"/>
      <c r="J62" s="165"/>
      <c r="K62" s="165"/>
      <c r="L62" s="165"/>
      <c r="M62" s="165"/>
      <c r="N62" s="165"/>
      <c r="O62" s="165"/>
      <c r="P62" s="165"/>
      <c r="Q62" s="165"/>
      <c r="R62" s="165"/>
      <c r="S62" s="165"/>
      <c r="T62" s="166"/>
      <c r="U62" s="158"/>
      <c r="V62" s="162"/>
      <c r="W62" s="113"/>
      <c r="X62" s="113"/>
      <c r="Y62" s="113"/>
      <c r="Z62" s="113"/>
      <c r="AA62" s="113"/>
      <c r="AB62" s="113"/>
      <c r="AC62" s="113"/>
      <c r="AD62" s="113"/>
      <c r="AE62" s="113"/>
      <c r="AF62" s="113"/>
      <c r="AG62" s="113"/>
      <c r="AH62" s="113"/>
      <c r="AI62" s="113"/>
      <c r="AJ62" s="113"/>
      <c r="AK62" s="113"/>
      <c r="AL62" s="113"/>
      <c r="AM62" s="113"/>
      <c r="AN62" s="113"/>
      <c r="AO62" s="113"/>
      <c r="AP62" s="113"/>
      <c r="AQ62" s="113"/>
      <c r="AR62" s="113"/>
      <c r="AS62" s="113"/>
      <c r="AT62" s="113"/>
      <c r="AU62" s="113"/>
      <c r="AV62" s="113"/>
      <c r="AW62" s="113"/>
      <c r="AX62" s="113"/>
      <c r="AY62" s="113"/>
      <c r="AZ62" s="113"/>
      <c r="BA62" s="113"/>
    </row>
    <row r="63" spans="1:53" s="192" customFormat="1" ht="27" hidden="1" customHeight="1" x14ac:dyDescent="0.2">
      <c r="A63" s="119"/>
      <c r="B63" s="167"/>
      <c r="C63" s="156"/>
      <c r="D63" s="156"/>
      <c r="E63" s="156"/>
      <c r="F63" s="156"/>
      <c r="G63" s="168"/>
      <c r="H63" s="168"/>
      <c r="I63" s="168"/>
      <c r="J63" s="168"/>
      <c r="K63" s="168"/>
      <c r="L63" s="156"/>
      <c r="M63" s="156"/>
      <c r="N63" s="156"/>
      <c r="O63" s="156"/>
      <c r="P63" s="156"/>
      <c r="Q63" s="156"/>
      <c r="R63" s="156"/>
      <c r="S63" s="112"/>
      <c r="T63" s="152"/>
      <c r="U63" s="169"/>
      <c r="V63" s="162"/>
      <c r="W63" s="113"/>
      <c r="X63" s="113"/>
      <c r="Y63" s="113"/>
      <c r="Z63" s="113"/>
      <c r="AA63" s="113"/>
      <c r="AB63" s="113"/>
      <c r="AC63" s="113"/>
      <c r="AD63" s="113"/>
      <c r="AE63" s="113"/>
      <c r="AF63" s="113"/>
      <c r="AG63" s="113"/>
      <c r="AH63" s="113"/>
      <c r="AI63" s="113"/>
      <c r="AJ63" s="113"/>
      <c r="AK63" s="113"/>
      <c r="AL63" s="113"/>
      <c r="AM63" s="113"/>
      <c r="AN63" s="113"/>
      <c r="AO63" s="113"/>
      <c r="AP63" s="113"/>
      <c r="AQ63" s="113"/>
      <c r="AR63" s="113"/>
      <c r="AS63" s="113"/>
      <c r="AT63" s="113"/>
      <c r="AU63" s="113"/>
      <c r="AV63" s="113"/>
      <c r="AW63" s="113"/>
      <c r="AX63" s="113"/>
      <c r="AY63" s="113"/>
      <c r="AZ63" s="113"/>
      <c r="BA63" s="113"/>
    </row>
    <row r="64" spans="1:53" s="192" customFormat="1" ht="27" hidden="1" customHeight="1" x14ac:dyDescent="0.2">
      <c r="A64" s="119"/>
      <c r="B64" s="167"/>
      <c r="C64" s="168"/>
      <c r="D64" s="168"/>
      <c r="E64" s="168"/>
      <c r="F64" s="168"/>
      <c r="G64" s="168"/>
      <c r="H64" s="168"/>
      <c r="I64" s="168"/>
      <c r="J64" s="168"/>
      <c r="K64" s="168"/>
      <c r="L64" s="156"/>
      <c r="M64" s="156"/>
      <c r="N64" s="156"/>
      <c r="O64" s="156"/>
      <c r="P64" s="156"/>
      <c r="Q64" s="156"/>
      <c r="R64" s="156"/>
      <c r="S64" s="112"/>
      <c r="T64" s="152"/>
      <c r="U64" s="170"/>
      <c r="V64" s="162"/>
      <c r="W64" s="113"/>
      <c r="X64" s="113"/>
      <c r="Y64" s="113"/>
      <c r="Z64" s="113"/>
      <c r="AA64" s="113"/>
      <c r="AB64" s="113"/>
      <c r="AC64" s="113"/>
      <c r="AD64" s="113"/>
      <c r="AE64" s="113"/>
      <c r="AF64" s="113"/>
      <c r="AG64" s="113"/>
      <c r="AH64" s="113"/>
      <c r="AI64" s="113"/>
      <c r="AJ64" s="113"/>
      <c r="AK64" s="113"/>
      <c r="AL64" s="113"/>
      <c r="AM64" s="113"/>
      <c r="AN64" s="113"/>
      <c r="AO64" s="113"/>
      <c r="AP64" s="113"/>
      <c r="AQ64" s="113"/>
      <c r="AR64" s="113"/>
      <c r="AS64" s="113"/>
      <c r="AT64" s="113"/>
      <c r="AU64" s="113"/>
      <c r="AV64" s="113"/>
      <c r="AW64" s="113"/>
      <c r="AX64" s="113"/>
      <c r="AY64" s="113"/>
      <c r="AZ64" s="113"/>
      <c r="BA64" s="113"/>
    </row>
    <row r="65" spans="1:53" s="192" customFormat="1" ht="27" hidden="1" customHeight="1" x14ac:dyDescent="0.2">
      <c r="A65" s="119"/>
      <c r="B65" s="355" t="s">
        <v>151</v>
      </c>
      <c r="C65" s="355"/>
      <c r="D65" s="355"/>
      <c r="E65" s="355"/>
      <c r="F65" s="355"/>
      <c r="G65" s="355"/>
      <c r="H65" s="355"/>
      <c r="I65" s="355"/>
      <c r="J65" s="355"/>
      <c r="K65" s="355"/>
      <c r="L65" s="355"/>
      <c r="M65" s="355"/>
      <c r="N65" s="355"/>
      <c r="O65" s="355"/>
      <c r="P65" s="355"/>
      <c r="Q65" s="355"/>
      <c r="R65" s="355"/>
      <c r="S65" s="355"/>
      <c r="T65" s="355"/>
      <c r="U65" s="355"/>
      <c r="V65" s="157"/>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row>
    <row r="66" spans="1:53" s="192" customFormat="1" ht="27" hidden="1" customHeight="1" thickBot="1" x14ac:dyDescent="0.25">
      <c r="A66" s="119"/>
      <c r="B66" s="167"/>
      <c r="C66" s="168"/>
      <c r="D66" s="168"/>
      <c r="E66" s="168"/>
      <c r="F66" s="168"/>
      <c r="G66" s="168"/>
      <c r="H66" s="168"/>
      <c r="I66" s="168"/>
      <c r="J66" s="168"/>
      <c r="K66" s="168"/>
      <c r="L66" s="156"/>
      <c r="M66" s="156"/>
      <c r="N66" s="156"/>
      <c r="O66" s="156"/>
      <c r="P66" s="156"/>
      <c r="Q66" s="156"/>
      <c r="R66" s="156"/>
      <c r="S66" s="112"/>
      <c r="T66" s="152"/>
      <c r="U66" s="170"/>
      <c r="V66" s="162"/>
      <c r="W66" s="113"/>
      <c r="X66" s="113"/>
      <c r="Y66" s="113"/>
      <c r="Z66" s="113"/>
      <c r="AA66" s="113"/>
      <c r="AB66" s="113"/>
      <c r="AC66" s="113"/>
      <c r="AD66" s="113"/>
      <c r="AE66" s="113"/>
      <c r="AF66" s="113"/>
      <c r="AG66" s="113"/>
      <c r="AH66" s="113"/>
      <c r="AI66" s="113"/>
      <c r="AJ66" s="113"/>
      <c r="AK66" s="113"/>
      <c r="AL66" s="113"/>
      <c r="AM66" s="113"/>
      <c r="AN66" s="113"/>
      <c r="AO66" s="113"/>
      <c r="AP66" s="113"/>
      <c r="AQ66" s="113"/>
      <c r="AR66" s="113"/>
      <c r="AS66" s="113"/>
      <c r="AT66" s="113"/>
      <c r="AU66" s="113"/>
      <c r="AV66" s="113"/>
      <c r="AW66" s="113"/>
      <c r="AX66" s="113"/>
      <c r="AY66" s="113"/>
      <c r="AZ66" s="113"/>
      <c r="BA66" s="113"/>
    </row>
    <row r="67" spans="1:53" s="192" customFormat="1" ht="27" hidden="1" customHeight="1" x14ac:dyDescent="0.2">
      <c r="A67" s="119"/>
      <c r="B67" s="171"/>
      <c r="C67" s="172"/>
      <c r="D67" s="173"/>
      <c r="E67" s="173"/>
      <c r="F67" s="173"/>
      <c r="G67" s="173"/>
      <c r="H67" s="173"/>
      <c r="I67" s="173"/>
      <c r="J67" s="173"/>
      <c r="K67" s="173"/>
      <c r="L67" s="174"/>
      <c r="M67" s="174"/>
      <c r="N67" s="174"/>
      <c r="O67" s="174"/>
      <c r="P67" s="174"/>
      <c r="Q67" s="174"/>
      <c r="R67" s="174"/>
      <c r="S67" s="174"/>
      <c r="T67" s="175"/>
      <c r="U67" s="170"/>
      <c r="V67" s="162"/>
      <c r="W67" s="113"/>
      <c r="X67" s="113"/>
      <c r="Y67" s="113"/>
      <c r="Z67" s="113"/>
      <c r="AA67" s="113"/>
      <c r="AB67" s="113"/>
      <c r="AC67" s="113"/>
      <c r="AD67" s="113"/>
      <c r="AE67" s="113"/>
      <c r="AF67" s="113"/>
      <c r="AG67" s="113"/>
      <c r="AH67" s="113"/>
      <c r="AI67" s="113"/>
      <c r="AJ67" s="113"/>
      <c r="AK67" s="113"/>
      <c r="AL67" s="113"/>
      <c r="AM67" s="113"/>
      <c r="AN67" s="113"/>
      <c r="AO67" s="113"/>
      <c r="AP67" s="113"/>
      <c r="AQ67" s="113"/>
      <c r="AR67" s="113"/>
      <c r="AS67" s="113"/>
      <c r="AT67" s="113"/>
      <c r="AU67" s="113"/>
      <c r="AV67" s="113"/>
      <c r="AW67" s="113"/>
      <c r="AX67" s="113"/>
      <c r="AY67" s="113"/>
      <c r="AZ67" s="113"/>
      <c r="BA67" s="113"/>
    </row>
    <row r="68" spans="1:53" s="192" customFormat="1" ht="27" hidden="1" customHeight="1" x14ac:dyDescent="0.2">
      <c r="A68" s="119"/>
      <c r="B68" s="163"/>
      <c r="C68" s="351"/>
      <c r="D68" s="352"/>
      <c r="E68" s="352"/>
      <c r="F68" s="352"/>
      <c r="G68" s="352"/>
      <c r="H68" s="352"/>
      <c r="I68" s="352"/>
      <c r="J68" s="352"/>
      <c r="K68" s="352"/>
      <c r="L68" s="352"/>
      <c r="M68" s="352"/>
      <c r="N68" s="352"/>
      <c r="O68" s="352"/>
      <c r="P68" s="352"/>
      <c r="Q68" s="352"/>
      <c r="R68" s="352"/>
      <c r="S68" s="352"/>
      <c r="T68" s="353"/>
      <c r="U68" s="163"/>
      <c r="V68" s="162"/>
      <c r="W68" s="113"/>
      <c r="X68" s="113"/>
      <c r="Y68" s="113"/>
      <c r="Z68" s="113"/>
      <c r="AA68" s="113"/>
      <c r="AB68" s="113"/>
      <c r="AC68" s="113"/>
      <c r="AD68" s="113"/>
      <c r="AE68" s="113"/>
      <c r="AF68" s="113"/>
      <c r="AG68" s="113"/>
      <c r="AH68" s="113"/>
      <c r="AI68" s="113"/>
      <c r="AJ68" s="113"/>
      <c r="AK68" s="113"/>
      <c r="AL68" s="113"/>
      <c r="AM68" s="113"/>
      <c r="AN68" s="113"/>
      <c r="AO68" s="113"/>
      <c r="AP68" s="113"/>
      <c r="AQ68" s="113"/>
      <c r="AR68" s="113"/>
      <c r="AS68" s="113"/>
      <c r="AT68" s="113"/>
      <c r="AU68" s="113"/>
      <c r="AV68" s="113"/>
      <c r="AW68" s="113"/>
      <c r="AX68" s="113"/>
      <c r="AY68" s="113"/>
      <c r="AZ68" s="113"/>
      <c r="BA68" s="113"/>
    </row>
    <row r="69" spans="1:53" s="192" customFormat="1" ht="27" hidden="1" customHeight="1" x14ac:dyDescent="0.2">
      <c r="A69" s="119"/>
      <c r="B69" s="163"/>
      <c r="C69" s="351"/>
      <c r="D69" s="352"/>
      <c r="E69" s="352"/>
      <c r="F69" s="352"/>
      <c r="G69" s="352"/>
      <c r="H69" s="352"/>
      <c r="I69" s="352"/>
      <c r="J69" s="352"/>
      <c r="K69" s="352"/>
      <c r="L69" s="352"/>
      <c r="M69" s="352"/>
      <c r="N69" s="352"/>
      <c r="O69" s="352"/>
      <c r="P69" s="352"/>
      <c r="Q69" s="352"/>
      <c r="R69" s="352"/>
      <c r="S69" s="352"/>
      <c r="T69" s="353"/>
      <c r="U69" s="163"/>
      <c r="V69" s="162"/>
      <c r="W69" s="113"/>
      <c r="X69" s="113"/>
      <c r="Y69" s="113"/>
      <c r="Z69" s="113"/>
      <c r="AA69" s="113"/>
      <c r="AB69" s="113"/>
      <c r="AC69" s="113"/>
      <c r="AD69" s="113"/>
      <c r="AE69" s="113"/>
      <c r="AF69" s="113"/>
      <c r="AG69" s="113"/>
      <c r="AH69" s="113"/>
      <c r="AI69" s="113"/>
      <c r="AJ69" s="113"/>
      <c r="AK69" s="113"/>
      <c r="AL69" s="113"/>
      <c r="AM69" s="113"/>
      <c r="AN69" s="113"/>
      <c r="AO69" s="113"/>
      <c r="AP69" s="113"/>
      <c r="AQ69" s="113"/>
      <c r="AR69" s="113"/>
      <c r="AS69" s="113"/>
      <c r="AT69" s="113"/>
      <c r="AU69" s="113"/>
      <c r="AV69" s="113"/>
      <c r="AW69" s="113"/>
      <c r="AX69" s="113"/>
      <c r="AY69" s="113"/>
      <c r="AZ69" s="113"/>
      <c r="BA69" s="113"/>
    </row>
    <row r="70" spans="1:53" s="192" customFormat="1" ht="27" hidden="1" customHeight="1" x14ac:dyDescent="0.2">
      <c r="A70" s="119"/>
      <c r="B70" s="163"/>
      <c r="C70" s="351"/>
      <c r="D70" s="352"/>
      <c r="E70" s="352"/>
      <c r="F70" s="352"/>
      <c r="G70" s="352"/>
      <c r="H70" s="352"/>
      <c r="I70" s="352"/>
      <c r="J70" s="352"/>
      <c r="K70" s="352"/>
      <c r="L70" s="352"/>
      <c r="M70" s="352"/>
      <c r="N70" s="352"/>
      <c r="O70" s="352"/>
      <c r="P70" s="352"/>
      <c r="Q70" s="352"/>
      <c r="R70" s="352"/>
      <c r="S70" s="352"/>
      <c r="T70" s="353"/>
      <c r="U70" s="163"/>
      <c r="V70" s="162"/>
      <c r="W70" s="113"/>
      <c r="X70" s="113"/>
      <c r="Y70" s="113"/>
      <c r="Z70" s="113"/>
      <c r="AA70" s="113"/>
      <c r="AB70" s="113"/>
      <c r="AC70" s="113"/>
      <c r="AD70" s="113"/>
      <c r="AE70" s="113"/>
      <c r="AF70" s="113"/>
      <c r="AG70" s="113"/>
      <c r="AH70" s="113"/>
      <c r="AI70" s="113"/>
      <c r="AJ70" s="113"/>
      <c r="AK70" s="113"/>
      <c r="AL70" s="113"/>
      <c r="AM70" s="113"/>
      <c r="AN70" s="113"/>
      <c r="AO70" s="113"/>
      <c r="AP70" s="113"/>
      <c r="AQ70" s="113"/>
      <c r="AR70" s="113"/>
      <c r="AS70" s="113"/>
      <c r="AT70" s="113"/>
      <c r="AU70" s="113"/>
      <c r="AV70" s="113"/>
      <c r="AW70" s="113"/>
      <c r="AX70" s="113"/>
      <c r="AY70" s="113"/>
      <c r="AZ70" s="113"/>
      <c r="BA70" s="113"/>
    </row>
    <row r="71" spans="1:53" s="192" customFormat="1" ht="27" hidden="1" customHeight="1" x14ac:dyDescent="0.2">
      <c r="A71" s="119"/>
      <c r="B71" s="163"/>
      <c r="C71" s="351"/>
      <c r="D71" s="352"/>
      <c r="E71" s="352"/>
      <c r="F71" s="352"/>
      <c r="G71" s="352"/>
      <c r="H71" s="352"/>
      <c r="I71" s="352"/>
      <c r="J71" s="352"/>
      <c r="K71" s="352"/>
      <c r="L71" s="352"/>
      <c r="M71" s="352"/>
      <c r="N71" s="352"/>
      <c r="O71" s="352"/>
      <c r="P71" s="352"/>
      <c r="Q71" s="352"/>
      <c r="R71" s="352"/>
      <c r="S71" s="352"/>
      <c r="T71" s="353"/>
      <c r="U71" s="163"/>
      <c r="V71" s="162"/>
      <c r="W71" s="113"/>
      <c r="X71" s="113"/>
      <c r="Y71" s="113"/>
      <c r="Z71" s="113"/>
      <c r="AA71" s="113"/>
      <c r="AB71" s="113"/>
      <c r="AC71" s="113"/>
      <c r="AD71" s="113"/>
      <c r="AE71" s="113"/>
      <c r="AF71" s="113"/>
      <c r="AG71" s="113"/>
      <c r="AH71" s="113"/>
      <c r="AI71" s="113"/>
      <c r="AJ71" s="113"/>
      <c r="AK71" s="113"/>
      <c r="AL71" s="113"/>
      <c r="AM71" s="113"/>
      <c r="AN71" s="113"/>
      <c r="AO71" s="113"/>
      <c r="AP71" s="113"/>
      <c r="AQ71" s="113"/>
      <c r="AR71" s="113"/>
      <c r="AS71" s="113"/>
      <c r="AT71" s="113"/>
      <c r="AU71" s="113"/>
      <c r="AV71" s="113"/>
      <c r="AW71" s="113"/>
      <c r="AX71" s="113"/>
      <c r="AY71" s="113"/>
      <c r="AZ71" s="113"/>
      <c r="BA71" s="113"/>
    </row>
    <row r="72" spans="1:53" s="192" customFormat="1" ht="27" hidden="1" customHeight="1" x14ac:dyDescent="0.2">
      <c r="A72" s="119"/>
      <c r="B72" s="163"/>
      <c r="C72" s="351"/>
      <c r="D72" s="352"/>
      <c r="E72" s="352"/>
      <c r="F72" s="352"/>
      <c r="G72" s="352"/>
      <c r="H72" s="352"/>
      <c r="I72" s="352"/>
      <c r="J72" s="352"/>
      <c r="K72" s="352"/>
      <c r="L72" s="352"/>
      <c r="M72" s="352"/>
      <c r="N72" s="352"/>
      <c r="O72" s="352"/>
      <c r="P72" s="352"/>
      <c r="Q72" s="352"/>
      <c r="R72" s="352"/>
      <c r="S72" s="352"/>
      <c r="T72" s="353"/>
      <c r="U72" s="163"/>
      <c r="V72" s="162"/>
      <c r="W72" s="113"/>
      <c r="X72" s="113"/>
      <c r="Y72" s="113"/>
      <c r="Z72" s="113"/>
      <c r="AA72" s="113"/>
      <c r="AB72" s="113"/>
      <c r="AC72" s="113"/>
      <c r="AD72" s="113"/>
      <c r="AE72" s="113"/>
      <c r="AF72" s="113"/>
      <c r="AG72" s="113"/>
      <c r="AH72" s="113"/>
      <c r="AI72" s="113"/>
      <c r="AJ72" s="113"/>
      <c r="AK72" s="113"/>
      <c r="AL72" s="113"/>
      <c r="AM72" s="113"/>
      <c r="AN72" s="113"/>
      <c r="AO72" s="113"/>
      <c r="AP72" s="113"/>
      <c r="AQ72" s="113"/>
      <c r="AR72" s="113"/>
      <c r="AS72" s="113"/>
      <c r="AT72" s="113"/>
      <c r="AU72" s="113"/>
      <c r="AV72" s="113"/>
      <c r="AW72" s="113"/>
      <c r="AX72" s="113"/>
      <c r="AY72" s="113"/>
      <c r="AZ72" s="113"/>
      <c r="BA72" s="113"/>
    </row>
    <row r="73" spans="1:53" s="192" customFormat="1" ht="27" hidden="1" customHeight="1" x14ac:dyDescent="0.2">
      <c r="A73" s="119"/>
      <c r="B73" s="163"/>
      <c r="C73" s="351"/>
      <c r="D73" s="352"/>
      <c r="E73" s="352"/>
      <c r="F73" s="352"/>
      <c r="G73" s="352"/>
      <c r="H73" s="352"/>
      <c r="I73" s="352"/>
      <c r="J73" s="352"/>
      <c r="K73" s="352"/>
      <c r="L73" s="352"/>
      <c r="M73" s="352"/>
      <c r="N73" s="352"/>
      <c r="O73" s="352"/>
      <c r="P73" s="352"/>
      <c r="Q73" s="352"/>
      <c r="R73" s="352"/>
      <c r="S73" s="352"/>
      <c r="T73" s="353"/>
      <c r="U73" s="163"/>
      <c r="V73" s="162"/>
      <c r="W73" s="113"/>
      <c r="X73" s="113"/>
      <c r="Y73" s="113"/>
      <c r="Z73" s="113"/>
      <c r="AA73" s="113"/>
      <c r="AB73" s="113"/>
      <c r="AC73" s="113"/>
      <c r="AD73" s="113"/>
      <c r="AE73" s="113"/>
      <c r="AF73" s="113"/>
      <c r="AG73" s="113"/>
      <c r="AH73" s="113"/>
      <c r="AI73" s="113"/>
      <c r="AJ73" s="113"/>
      <c r="AK73" s="113"/>
      <c r="AL73" s="113"/>
      <c r="AM73" s="113"/>
      <c r="AN73" s="113"/>
      <c r="AO73" s="113"/>
      <c r="AP73" s="113"/>
      <c r="AQ73" s="113"/>
      <c r="AR73" s="113"/>
      <c r="AS73" s="113"/>
      <c r="AT73" s="113"/>
      <c r="AU73" s="113"/>
      <c r="AV73" s="113"/>
      <c r="AW73" s="113"/>
      <c r="AX73" s="113"/>
      <c r="AY73" s="113"/>
      <c r="AZ73" s="113"/>
      <c r="BA73" s="113"/>
    </row>
    <row r="74" spans="1:53" s="192" customFormat="1" ht="27" hidden="1" customHeight="1" x14ac:dyDescent="0.2">
      <c r="A74" s="119"/>
      <c r="B74" s="163"/>
      <c r="C74" s="351"/>
      <c r="D74" s="352"/>
      <c r="E74" s="352"/>
      <c r="F74" s="352"/>
      <c r="G74" s="352"/>
      <c r="H74" s="352"/>
      <c r="I74" s="352"/>
      <c r="J74" s="352"/>
      <c r="K74" s="352"/>
      <c r="L74" s="352"/>
      <c r="M74" s="352"/>
      <c r="N74" s="352"/>
      <c r="O74" s="352"/>
      <c r="P74" s="352"/>
      <c r="Q74" s="352"/>
      <c r="R74" s="352"/>
      <c r="S74" s="352"/>
      <c r="T74" s="353"/>
      <c r="U74" s="163"/>
      <c r="V74" s="162"/>
      <c r="W74" s="113"/>
      <c r="X74" s="113"/>
      <c r="Y74" s="113"/>
      <c r="Z74" s="113"/>
      <c r="AA74" s="113"/>
      <c r="AB74" s="113"/>
      <c r="AC74" s="113"/>
      <c r="AD74" s="113"/>
      <c r="AE74" s="113"/>
      <c r="AF74" s="113"/>
      <c r="AG74" s="113"/>
      <c r="AH74" s="113"/>
      <c r="AI74" s="113"/>
      <c r="AJ74" s="113"/>
      <c r="AK74" s="113"/>
      <c r="AL74" s="113"/>
      <c r="AM74" s="113"/>
      <c r="AN74" s="113"/>
      <c r="AO74" s="113"/>
      <c r="AP74" s="113"/>
      <c r="AQ74" s="113"/>
      <c r="AR74" s="113"/>
      <c r="AS74" s="113"/>
      <c r="AT74" s="113"/>
      <c r="AU74" s="113"/>
      <c r="AV74" s="113"/>
      <c r="AW74" s="113"/>
      <c r="AX74" s="113"/>
      <c r="AY74" s="113"/>
      <c r="AZ74" s="113"/>
      <c r="BA74" s="113"/>
    </row>
    <row r="75" spans="1:53" s="192" customFormat="1" ht="27" hidden="1" customHeight="1" x14ac:dyDescent="0.2">
      <c r="A75" s="119"/>
      <c r="B75" s="163"/>
      <c r="C75" s="351"/>
      <c r="D75" s="352"/>
      <c r="E75" s="352"/>
      <c r="F75" s="352"/>
      <c r="G75" s="352"/>
      <c r="H75" s="352"/>
      <c r="I75" s="352"/>
      <c r="J75" s="352"/>
      <c r="K75" s="352"/>
      <c r="L75" s="352"/>
      <c r="M75" s="352"/>
      <c r="N75" s="352"/>
      <c r="O75" s="352"/>
      <c r="P75" s="352"/>
      <c r="Q75" s="352"/>
      <c r="R75" s="352"/>
      <c r="S75" s="352"/>
      <c r="T75" s="353"/>
      <c r="U75" s="163"/>
      <c r="V75" s="162"/>
      <c r="W75" s="113"/>
      <c r="X75" s="113"/>
      <c r="Y75" s="113"/>
      <c r="Z75" s="113"/>
      <c r="AA75" s="113"/>
      <c r="AB75" s="113"/>
      <c r="AC75" s="113"/>
      <c r="AD75" s="113"/>
      <c r="AE75" s="113"/>
      <c r="AF75" s="113"/>
      <c r="AG75" s="113"/>
      <c r="AH75" s="113"/>
      <c r="AI75" s="113"/>
      <c r="AJ75" s="113"/>
      <c r="AK75" s="113"/>
      <c r="AL75" s="113"/>
      <c r="AM75" s="113"/>
      <c r="AN75" s="113"/>
      <c r="AO75" s="113"/>
      <c r="AP75" s="113"/>
      <c r="AQ75" s="113"/>
      <c r="AR75" s="113"/>
      <c r="AS75" s="113"/>
      <c r="AT75" s="113"/>
      <c r="AU75" s="113"/>
      <c r="AV75" s="113"/>
      <c r="AW75" s="113"/>
      <c r="AX75" s="113"/>
      <c r="AY75" s="113"/>
      <c r="AZ75" s="113"/>
      <c r="BA75" s="113"/>
    </row>
    <row r="76" spans="1:53" s="192" customFormat="1" ht="27" hidden="1" customHeight="1" x14ac:dyDescent="0.2">
      <c r="A76" s="119"/>
      <c r="B76" s="163"/>
      <c r="C76" s="351"/>
      <c r="D76" s="352"/>
      <c r="E76" s="352"/>
      <c r="F76" s="352"/>
      <c r="G76" s="352"/>
      <c r="H76" s="352"/>
      <c r="I76" s="352"/>
      <c r="J76" s="352"/>
      <c r="K76" s="352"/>
      <c r="L76" s="352"/>
      <c r="M76" s="352"/>
      <c r="N76" s="352"/>
      <c r="O76" s="352"/>
      <c r="P76" s="352"/>
      <c r="Q76" s="352"/>
      <c r="R76" s="352"/>
      <c r="S76" s="352"/>
      <c r="T76" s="353"/>
      <c r="U76" s="163"/>
      <c r="V76" s="162"/>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c r="AT76" s="113"/>
      <c r="AU76" s="113"/>
      <c r="AV76" s="113"/>
      <c r="AW76" s="113"/>
      <c r="AX76" s="113"/>
      <c r="AY76" s="113"/>
      <c r="AZ76" s="113"/>
      <c r="BA76" s="113"/>
    </row>
    <row r="77" spans="1:53" s="192" customFormat="1" ht="27" hidden="1" customHeight="1" x14ac:dyDescent="0.2">
      <c r="A77" s="119"/>
      <c r="B77" s="163"/>
      <c r="C77" s="351"/>
      <c r="D77" s="352"/>
      <c r="E77" s="352"/>
      <c r="F77" s="352"/>
      <c r="G77" s="352"/>
      <c r="H77" s="352"/>
      <c r="I77" s="352"/>
      <c r="J77" s="352"/>
      <c r="K77" s="352"/>
      <c r="L77" s="352"/>
      <c r="M77" s="352"/>
      <c r="N77" s="352"/>
      <c r="O77" s="352"/>
      <c r="P77" s="352"/>
      <c r="Q77" s="352"/>
      <c r="R77" s="352"/>
      <c r="S77" s="352"/>
      <c r="T77" s="353"/>
      <c r="U77" s="163"/>
      <c r="V77" s="162"/>
      <c r="W77" s="113"/>
      <c r="X77" s="113"/>
      <c r="Y77" s="113"/>
      <c r="Z77" s="113"/>
      <c r="AA77" s="113"/>
      <c r="AB77" s="113"/>
      <c r="AC77" s="113"/>
      <c r="AD77" s="113"/>
      <c r="AE77" s="113"/>
      <c r="AF77" s="113"/>
      <c r="AG77" s="113"/>
      <c r="AH77" s="113"/>
      <c r="AI77" s="113"/>
      <c r="AJ77" s="113"/>
      <c r="AK77" s="113"/>
      <c r="AL77" s="113"/>
      <c r="AM77" s="113"/>
      <c r="AN77" s="113"/>
      <c r="AO77" s="113"/>
      <c r="AP77" s="113"/>
      <c r="AQ77" s="113"/>
      <c r="AR77" s="113"/>
      <c r="AS77" s="113"/>
      <c r="AT77" s="113"/>
      <c r="AU77" s="113"/>
      <c r="AV77" s="113"/>
      <c r="AW77" s="113"/>
      <c r="AX77" s="113"/>
      <c r="AY77" s="113"/>
      <c r="AZ77" s="113"/>
      <c r="BA77" s="113"/>
    </row>
    <row r="78" spans="1:53" s="192" customFormat="1" ht="27" hidden="1" customHeight="1" x14ac:dyDescent="0.2">
      <c r="A78" s="127"/>
      <c r="B78" s="163"/>
      <c r="C78" s="351"/>
      <c r="D78" s="352"/>
      <c r="E78" s="352"/>
      <c r="F78" s="352"/>
      <c r="G78" s="352"/>
      <c r="H78" s="352"/>
      <c r="I78" s="352"/>
      <c r="J78" s="352"/>
      <c r="K78" s="352"/>
      <c r="L78" s="352"/>
      <c r="M78" s="352"/>
      <c r="N78" s="352"/>
      <c r="O78" s="352"/>
      <c r="P78" s="352"/>
      <c r="Q78" s="352"/>
      <c r="R78" s="352"/>
      <c r="S78" s="352"/>
      <c r="T78" s="353"/>
      <c r="U78" s="163"/>
      <c r="V78" s="162"/>
      <c r="W78" s="113"/>
      <c r="X78" s="113"/>
      <c r="Y78" s="113"/>
      <c r="Z78" s="113"/>
      <c r="AA78" s="113"/>
      <c r="AB78" s="113"/>
      <c r="AC78" s="113"/>
      <c r="AD78" s="113"/>
      <c r="AE78" s="113"/>
      <c r="AF78" s="113"/>
      <c r="AG78" s="113"/>
      <c r="AH78" s="113"/>
      <c r="AI78" s="113"/>
      <c r="AJ78" s="113"/>
      <c r="AK78" s="113"/>
      <c r="AL78" s="113"/>
      <c r="AM78" s="113"/>
      <c r="AN78" s="113"/>
      <c r="AO78" s="113"/>
      <c r="AP78" s="113"/>
      <c r="AQ78" s="113"/>
      <c r="AR78" s="113"/>
      <c r="AS78" s="113"/>
      <c r="AT78" s="113"/>
      <c r="AU78" s="113"/>
      <c r="AV78" s="113"/>
      <c r="AW78" s="113"/>
      <c r="AX78" s="113"/>
      <c r="AY78" s="113"/>
      <c r="AZ78" s="113"/>
      <c r="BA78" s="113"/>
    </row>
    <row r="79" spans="1:53" s="192" customFormat="1" ht="27" hidden="1" customHeight="1" x14ac:dyDescent="0.2">
      <c r="A79" s="131"/>
      <c r="B79" s="163"/>
      <c r="C79" s="351"/>
      <c r="D79" s="352"/>
      <c r="E79" s="352"/>
      <c r="F79" s="352"/>
      <c r="G79" s="352"/>
      <c r="H79" s="352"/>
      <c r="I79" s="352"/>
      <c r="J79" s="352"/>
      <c r="K79" s="352"/>
      <c r="L79" s="352"/>
      <c r="M79" s="352"/>
      <c r="N79" s="352"/>
      <c r="O79" s="352"/>
      <c r="P79" s="352"/>
      <c r="Q79" s="352"/>
      <c r="R79" s="352"/>
      <c r="S79" s="352"/>
      <c r="T79" s="353"/>
      <c r="U79" s="163"/>
      <c r="V79" s="162"/>
      <c r="W79" s="113"/>
      <c r="X79" s="113"/>
      <c r="Y79" s="113"/>
      <c r="Z79" s="113"/>
      <c r="AA79" s="113"/>
      <c r="AB79" s="113"/>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13"/>
      <c r="AY79" s="113"/>
      <c r="AZ79" s="113"/>
      <c r="BA79" s="113"/>
    </row>
    <row r="80" spans="1:53" s="192" customFormat="1" ht="27" hidden="1" customHeight="1" x14ac:dyDescent="0.2">
      <c r="A80" s="136">
        <v>0</v>
      </c>
      <c r="B80" s="163"/>
      <c r="C80" s="351"/>
      <c r="D80" s="352"/>
      <c r="E80" s="352"/>
      <c r="F80" s="352"/>
      <c r="G80" s="352"/>
      <c r="H80" s="352"/>
      <c r="I80" s="352"/>
      <c r="J80" s="352"/>
      <c r="K80" s="352"/>
      <c r="L80" s="352"/>
      <c r="M80" s="352"/>
      <c r="N80" s="352"/>
      <c r="O80" s="352"/>
      <c r="P80" s="352"/>
      <c r="Q80" s="352"/>
      <c r="R80" s="352"/>
      <c r="S80" s="352"/>
      <c r="T80" s="353"/>
      <c r="U80" s="163"/>
      <c r="V80" s="162"/>
      <c r="W80" s="113"/>
      <c r="X80" s="113"/>
      <c r="Y80" s="113"/>
      <c r="Z80" s="113"/>
      <c r="AA80" s="113"/>
      <c r="AB80" s="113"/>
      <c r="AC80" s="113"/>
      <c r="AD80" s="113"/>
      <c r="AE80" s="113"/>
      <c r="AF80" s="113"/>
      <c r="AG80" s="113"/>
      <c r="AH80" s="113"/>
      <c r="AI80" s="113"/>
      <c r="AJ80" s="113"/>
      <c r="AK80" s="113"/>
      <c r="AL80" s="113"/>
      <c r="AM80" s="113"/>
      <c r="AN80" s="113"/>
      <c r="AO80" s="113"/>
      <c r="AP80" s="113"/>
      <c r="AQ80" s="113"/>
      <c r="AR80" s="113"/>
      <c r="AS80" s="113"/>
      <c r="AT80" s="113"/>
      <c r="AU80" s="113"/>
      <c r="AV80" s="113"/>
      <c r="AW80" s="113"/>
      <c r="AX80" s="113"/>
      <c r="AY80" s="113"/>
      <c r="AZ80" s="113"/>
      <c r="BA80" s="113"/>
    </row>
    <row r="81" spans="1:53" s="192" customFormat="1" ht="27" hidden="1" customHeight="1" x14ac:dyDescent="0.2">
      <c r="A81" s="136"/>
      <c r="B81" s="163"/>
      <c r="C81" s="351"/>
      <c r="D81" s="352"/>
      <c r="E81" s="352"/>
      <c r="F81" s="352"/>
      <c r="G81" s="352"/>
      <c r="H81" s="352"/>
      <c r="I81" s="352"/>
      <c r="J81" s="352"/>
      <c r="K81" s="352"/>
      <c r="L81" s="352"/>
      <c r="M81" s="352"/>
      <c r="N81" s="352"/>
      <c r="O81" s="352"/>
      <c r="P81" s="352"/>
      <c r="Q81" s="352"/>
      <c r="R81" s="352"/>
      <c r="S81" s="352"/>
      <c r="T81" s="353"/>
      <c r="U81" s="163"/>
      <c r="V81" s="162"/>
      <c r="W81" s="113"/>
      <c r="X81" s="113"/>
      <c r="Y81" s="113"/>
      <c r="Z81" s="113"/>
      <c r="AA81" s="113"/>
      <c r="AB81" s="113"/>
      <c r="AC81" s="113"/>
      <c r="AD81" s="113"/>
      <c r="AE81" s="113"/>
      <c r="AF81" s="113"/>
      <c r="AG81" s="113"/>
      <c r="AH81" s="113"/>
      <c r="AI81" s="113"/>
      <c r="AJ81" s="113"/>
      <c r="AK81" s="113"/>
      <c r="AL81" s="113"/>
      <c r="AM81" s="113"/>
      <c r="AN81" s="113"/>
      <c r="AO81" s="113"/>
      <c r="AP81" s="113"/>
      <c r="AQ81" s="113"/>
      <c r="AR81" s="113"/>
      <c r="AS81" s="113"/>
      <c r="AT81" s="113"/>
      <c r="AU81" s="113"/>
      <c r="AV81" s="113"/>
      <c r="AW81" s="113"/>
      <c r="AX81" s="113"/>
      <c r="AY81" s="113"/>
      <c r="AZ81" s="113"/>
      <c r="BA81" s="113"/>
    </row>
    <row r="82" spans="1:53" s="193" customFormat="1" ht="27" hidden="1" customHeight="1" x14ac:dyDescent="0.45">
      <c r="A82" s="144"/>
      <c r="B82" s="163"/>
      <c r="C82" s="351"/>
      <c r="D82" s="352"/>
      <c r="E82" s="352"/>
      <c r="F82" s="352"/>
      <c r="G82" s="352"/>
      <c r="H82" s="352"/>
      <c r="I82" s="352"/>
      <c r="J82" s="352"/>
      <c r="K82" s="352"/>
      <c r="L82" s="352"/>
      <c r="M82" s="352"/>
      <c r="N82" s="352"/>
      <c r="O82" s="352"/>
      <c r="P82" s="352"/>
      <c r="Q82" s="352"/>
      <c r="R82" s="352"/>
      <c r="S82" s="352"/>
      <c r="T82" s="353"/>
      <c r="U82" s="163"/>
      <c r="V82" s="162"/>
      <c r="W82" s="113"/>
      <c r="X82" s="113"/>
      <c r="Y82" s="113"/>
      <c r="Z82" s="113"/>
      <c r="AA82" s="113"/>
      <c r="AB82" s="113"/>
      <c r="AC82" s="113"/>
      <c r="AD82" s="113"/>
      <c r="AE82" s="113"/>
      <c r="AF82" s="113"/>
      <c r="AG82" s="113"/>
      <c r="AH82" s="113"/>
      <c r="AI82" s="113"/>
      <c r="AJ82" s="113"/>
      <c r="AK82" s="113"/>
      <c r="AL82" s="113"/>
      <c r="AM82" s="113"/>
      <c r="AN82" s="113"/>
      <c r="AO82" s="113"/>
      <c r="AP82" s="113"/>
      <c r="AQ82" s="113"/>
      <c r="AR82" s="113"/>
      <c r="AS82" s="113"/>
      <c r="AT82" s="113"/>
      <c r="AU82" s="113"/>
      <c r="AV82" s="113"/>
      <c r="AW82" s="113"/>
      <c r="AX82" s="113"/>
      <c r="AY82" s="113"/>
      <c r="AZ82" s="113"/>
      <c r="BA82" s="113"/>
    </row>
    <row r="83" spans="1:53" ht="27" hidden="1" customHeight="1" x14ac:dyDescent="0.2">
      <c r="A83" s="149"/>
      <c r="B83" s="163"/>
      <c r="C83" s="351"/>
      <c r="D83" s="352"/>
      <c r="E83" s="352"/>
      <c r="F83" s="352"/>
      <c r="G83" s="352"/>
      <c r="H83" s="352"/>
      <c r="I83" s="352"/>
      <c r="J83" s="352"/>
      <c r="K83" s="352"/>
      <c r="L83" s="352"/>
      <c r="M83" s="352"/>
      <c r="N83" s="352"/>
      <c r="O83" s="352"/>
      <c r="P83" s="352"/>
      <c r="Q83" s="352"/>
      <c r="R83" s="352"/>
      <c r="S83" s="352"/>
      <c r="T83" s="353"/>
      <c r="U83" s="163"/>
      <c r="V83" s="162"/>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row>
    <row r="84" spans="1:53" ht="27" hidden="1" customHeight="1" x14ac:dyDescent="0.2">
      <c r="A84" s="149"/>
      <c r="B84" s="163"/>
      <c r="C84" s="351"/>
      <c r="D84" s="352"/>
      <c r="E84" s="352"/>
      <c r="F84" s="352"/>
      <c r="G84" s="352"/>
      <c r="H84" s="352"/>
      <c r="I84" s="352"/>
      <c r="J84" s="352"/>
      <c r="K84" s="352"/>
      <c r="L84" s="352"/>
      <c r="M84" s="352"/>
      <c r="N84" s="352"/>
      <c r="O84" s="352"/>
      <c r="P84" s="352"/>
      <c r="Q84" s="352"/>
      <c r="R84" s="352"/>
      <c r="S84" s="352"/>
      <c r="T84" s="353"/>
      <c r="U84" s="163"/>
      <c r="V84" s="162"/>
      <c r="W84" s="113"/>
      <c r="X84" s="113"/>
      <c r="Y84" s="113"/>
      <c r="Z84" s="113"/>
      <c r="AA84" s="113"/>
      <c r="AB84" s="113"/>
      <c r="AC84" s="113"/>
      <c r="AD84" s="113"/>
      <c r="AE84" s="113"/>
      <c r="AF84" s="113"/>
      <c r="AG84" s="113"/>
      <c r="AH84" s="113"/>
      <c r="AI84" s="113"/>
      <c r="AJ84" s="113"/>
      <c r="AK84" s="113"/>
      <c r="AL84" s="113"/>
      <c r="AM84" s="113"/>
      <c r="AN84" s="113"/>
      <c r="AO84" s="113"/>
      <c r="AP84" s="113"/>
      <c r="AQ84" s="113"/>
      <c r="AR84" s="113"/>
      <c r="AS84" s="113"/>
      <c r="AT84" s="113"/>
      <c r="AU84" s="113"/>
      <c r="AV84" s="113"/>
      <c r="AW84" s="113"/>
      <c r="AX84" s="113"/>
      <c r="AY84" s="113"/>
      <c r="AZ84" s="113"/>
      <c r="BA84" s="113"/>
    </row>
    <row r="85" spans="1:53" ht="27" hidden="1" customHeight="1" x14ac:dyDescent="0.2">
      <c r="A85" s="150">
        <v>44604.594270833331</v>
      </c>
      <c r="B85" s="163"/>
      <c r="C85" s="351"/>
      <c r="D85" s="352"/>
      <c r="E85" s="352"/>
      <c r="F85" s="352"/>
      <c r="G85" s="352"/>
      <c r="H85" s="352"/>
      <c r="I85" s="352"/>
      <c r="J85" s="352"/>
      <c r="K85" s="352"/>
      <c r="L85" s="352"/>
      <c r="M85" s="352"/>
      <c r="N85" s="352"/>
      <c r="O85" s="352"/>
      <c r="P85" s="352"/>
      <c r="Q85" s="352"/>
      <c r="R85" s="352"/>
      <c r="S85" s="352"/>
      <c r="T85" s="353"/>
      <c r="U85" s="163"/>
      <c r="V85" s="162"/>
      <c r="W85" s="113"/>
      <c r="X85" s="113"/>
      <c r="Y85" s="113"/>
      <c r="Z85" s="113"/>
      <c r="AA85" s="113"/>
      <c r="AB85" s="113"/>
      <c r="AC85" s="113"/>
      <c r="AD85" s="113"/>
      <c r="AE85" s="113"/>
      <c r="AF85" s="113"/>
      <c r="AG85" s="113"/>
      <c r="AH85" s="113"/>
      <c r="AI85" s="113"/>
      <c r="AJ85" s="113"/>
      <c r="AK85" s="113"/>
      <c r="AL85" s="113"/>
      <c r="AM85" s="113"/>
      <c r="AN85" s="113"/>
      <c r="AO85" s="113"/>
      <c r="AP85" s="113"/>
      <c r="AQ85" s="113"/>
      <c r="AR85" s="113"/>
      <c r="AS85" s="113"/>
      <c r="AT85" s="113"/>
      <c r="AU85" s="113"/>
      <c r="AV85" s="113"/>
      <c r="AW85" s="113"/>
      <c r="AX85" s="113"/>
      <c r="AY85" s="113"/>
      <c r="AZ85" s="113"/>
      <c r="BA85" s="113"/>
    </row>
    <row r="86" spans="1:53" ht="27" hidden="1" customHeight="1" x14ac:dyDescent="0.2">
      <c r="A86" s="149"/>
      <c r="B86" s="163"/>
      <c r="C86" s="351"/>
      <c r="D86" s="352"/>
      <c r="E86" s="352"/>
      <c r="F86" s="352"/>
      <c r="G86" s="352"/>
      <c r="H86" s="352"/>
      <c r="I86" s="352"/>
      <c r="J86" s="352"/>
      <c r="K86" s="352"/>
      <c r="L86" s="352"/>
      <c r="M86" s="352"/>
      <c r="N86" s="352"/>
      <c r="O86" s="352"/>
      <c r="P86" s="352"/>
      <c r="Q86" s="352"/>
      <c r="R86" s="352"/>
      <c r="S86" s="352"/>
      <c r="T86" s="353"/>
      <c r="U86" s="163"/>
      <c r="V86" s="162"/>
      <c r="W86" s="113"/>
      <c r="X86" s="113"/>
      <c r="Y86" s="113"/>
      <c r="Z86" s="113"/>
      <c r="AA86" s="113"/>
      <c r="AB86" s="113"/>
      <c r="AC86" s="113"/>
      <c r="AD86" s="113"/>
      <c r="AE86" s="113"/>
      <c r="AF86" s="113"/>
      <c r="AG86" s="113"/>
      <c r="AH86" s="113"/>
      <c r="AI86" s="113"/>
      <c r="AJ86" s="113"/>
      <c r="AK86" s="113"/>
      <c r="AL86" s="113"/>
      <c r="AM86" s="113"/>
      <c r="AN86" s="113"/>
      <c r="AO86" s="113"/>
      <c r="AP86" s="113"/>
      <c r="AQ86" s="113"/>
      <c r="AR86" s="113"/>
      <c r="AS86" s="113"/>
      <c r="AT86" s="113"/>
      <c r="AU86" s="113"/>
      <c r="AV86" s="113"/>
      <c r="AW86" s="113"/>
      <c r="AX86" s="113"/>
      <c r="AY86" s="113"/>
      <c r="AZ86" s="113"/>
      <c r="BA86" s="113"/>
    </row>
    <row r="87" spans="1:53" ht="27" hidden="1" customHeight="1" x14ac:dyDescent="0.2">
      <c r="A87" s="149"/>
      <c r="B87" s="163"/>
      <c r="C87" s="351"/>
      <c r="D87" s="352"/>
      <c r="E87" s="352"/>
      <c r="F87" s="352"/>
      <c r="G87" s="352"/>
      <c r="H87" s="352"/>
      <c r="I87" s="352"/>
      <c r="J87" s="352"/>
      <c r="K87" s="352"/>
      <c r="L87" s="352"/>
      <c r="M87" s="352"/>
      <c r="N87" s="352"/>
      <c r="O87" s="352"/>
      <c r="P87" s="352"/>
      <c r="Q87" s="352"/>
      <c r="R87" s="352"/>
      <c r="S87" s="352"/>
      <c r="T87" s="353"/>
      <c r="U87" s="163"/>
      <c r="V87" s="162"/>
      <c r="W87" s="113"/>
      <c r="X87" s="113"/>
      <c r="Y87" s="113"/>
      <c r="Z87" s="113"/>
      <c r="AA87" s="113"/>
      <c r="AB87" s="113"/>
      <c r="AC87" s="113"/>
      <c r="AD87" s="113"/>
      <c r="AE87" s="113"/>
      <c r="AF87" s="113"/>
      <c r="AG87" s="113"/>
      <c r="AH87" s="113"/>
      <c r="AI87" s="113"/>
      <c r="AJ87" s="113"/>
      <c r="AK87" s="113"/>
      <c r="AL87" s="113"/>
      <c r="AM87" s="113"/>
      <c r="AN87" s="113"/>
      <c r="AO87" s="113"/>
      <c r="AP87" s="113"/>
      <c r="AQ87" s="113"/>
      <c r="AR87" s="113"/>
      <c r="AS87" s="113"/>
      <c r="AT87" s="113"/>
      <c r="AU87" s="113"/>
      <c r="AV87" s="113"/>
      <c r="AW87" s="113"/>
      <c r="AX87" s="113"/>
      <c r="AY87" s="113"/>
      <c r="AZ87" s="113"/>
      <c r="BA87" s="113"/>
    </row>
    <row r="88" spans="1:53" ht="27" hidden="1" customHeight="1" x14ac:dyDescent="0.2">
      <c r="A88" s="151"/>
      <c r="B88" s="163"/>
      <c r="C88" s="351"/>
      <c r="D88" s="352"/>
      <c r="E88" s="352"/>
      <c r="F88" s="352"/>
      <c r="G88" s="352"/>
      <c r="H88" s="352"/>
      <c r="I88" s="352"/>
      <c r="J88" s="352"/>
      <c r="K88" s="352"/>
      <c r="L88" s="352"/>
      <c r="M88" s="352"/>
      <c r="N88" s="352"/>
      <c r="O88" s="352"/>
      <c r="P88" s="352"/>
      <c r="Q88" s="352"/>
      <c r="R88" s="352"/>
      <c r="S88" s="352"/>
      <c r="T88" s="353"/>
      <c r="U88" s="163"/>
      <c r="V88" s="162"/>
      <c r="W88" s="113"/>
      <c r="X88" s="113"/>
      <c r="Y88" s="113"/>
      <c r="Z88" s="113"/>
      <c r="AA88" s="113"/>
      <c r="AB88" s="113"/>
      <c r="AC88" s="113"/>
      <c r="AD88" s="113"/>
      <c r="AE88" s="113"/>
      <c r="AF88" s="113"/>
      <c r="AG88" s="113"/>
      <c r="AH88" s="113"/>
      <c r="AI88" s="113"/>
      <c r="AJ88" s="113"/>
      <c r="AK88" s="113"/>
      <c r="AL88" s="113"/>
      <c r="AM88" s="113"/>
      <c r="AN88" s="113"/>
      <c r="AO88" s="113"/>
      <c r="AP88" s="113"/>
      <c r="AQ88" s="113"/>
      <c r="AR88" s="113"/>
      <c r="AS88" s="113"/>
      <c r="AT88" s="113"/>
      <c r="AU88" s="113"/>
      <c r="AV88" s="113"/>
      <c r="AW88" s="113"/>
      <c r="AX88" s="113"/>
      <c r="AY88" s="113"/>
      <c r="AZ88" s="113"/>
      <c r="BA88" s="113"/>
    </row>
    <row r="89" spans="1:53" ht="27" hidden="1" customHeight="1" x14ac:dyDescent="0.2">
      <c r="A89" s="151"/>
      <c r="B89" s="163"/>
      <c r="C89" s="351"/>
      <c r="D89" s="352"/>
      <c r="E89" s="352"/>
      <c r="F89" s="352"/>
      <c r="G89" s="352"/>
      <c r="H89" s="352"/>
      <c r="I89" s="352"/>
      <c r="J89" s="352"/>
      <c r="K89" s="352"/>
      <c r="L89" s="352"/>
      <c r="M89" s="352"/>
      <c r="N89" s="352"/>
      <c r="O89" s="352"/>
      <c r="P89" s="352"/>
      <c r="Q89" s="352"/>
      <c r="R89" s="352"/>
      <c r="S89" s="352"/>
      <c r="T89" s="353"/>
      <c r="U89" s="163"/>
      <c r="V89" s="162"/>
      <c r="W89" s="113"/>
      <c r="X89" s="113"/>
      <c r="Y89" s="113"/>
      <c r="Z89" s="113"/>
      <c r="AA89" s="113"/>
      <c r="AB89" s="113"/>
      <c r="AC89" s="113"/>
      <c r="AD89" s="113"/>
      <c r="AE89" s="113"/>
      <c r="AF89" s="113"/>
      <c r="AG89" s="113"/>
      <c r="AH89" s="113"/>
      <c r="AI89" s="113"/>
      <c r="AJ89" s="113"/>
      <c r="AK89" s="113"/>
      <c r="AL89" s="113"/>
      <c r="AM89" s="113"/>
      <c r="AN89" s="113"/>
      <c r="AO89" s="113"/>
      <c r="AP89" s="113"/>
      <c r="AQ89" s="113"/>
      <c r="AR89" s="113"/>
      <c r="AS89" s="113"/>
      <c r="AT89" s="113"/>
      <c r="AU89" s="113"/>
      <c r="AV89" s="113"/>
      <c r="AW89" s="113"/>
      <c r="AX89" s="113"/>
      <c r="AY89" s="113"/>
      <c r="AZ89" s="113"/>
      <c r="BA89" s="113"/>
    </row>
    <row r="90" spans="1:53" ht="27" hidden="1" customHeight="1" x14ac:dyDescent="0.2">
      <c r="A90" s="111"/>
      <c r="B90" s="163"/>
      <c r="C90" s="351"/>
      <c r="D90" s="352"/>
      <c r="E90" s="352"/>
      <c r="F90" s="352"/>
      <c r="G90" s="352"/>
      <c r="H90" s="352"/>
      <c r="I90" s="352"/>
      <c r="J90" s="352"/>
      <c r="K90" s="352"/>
      <c r="L90" s="352"/>
      <c r="M90" s="352"/>
      <c r="N90" s="352"/>
      <c r="O90" s="352"/>
      <c r="P90" s="352"/>
      <c r="Q90" s="352"/>
      <c r="R90" s="352"/>
      <c r="S90" s="352"/>
      <c r="T90" s="353"/>
      <c r="U90" s="163"/>
      <c r="V90" s="162"/>
      <c r="W90" s="113"/>
      <c r="X90" s="113"/>
      <c r="Y90" s="113"/>
      <c r="Z90" s="113"/>
      <c r="AA90" s="113"/>
      <c r="AB90" s="113"/>
      <c r="AC90" s="113"/>
      <c r="AD90" s="113"/>
      <c r="AE90" s="113"/>
      <c r="AF90" s="113"/>
      <c r="AG90" s="113"/>
      <c r="AH90" s="113"/>
      <c r="AI90" s="113"/>
      <c r="AJ90" s="113"/>
      <c r="AK90" s="113"/>
      <c r="AL90" s="113"/>
      <c r="AM90" s="113"/>
      <c r="AN90" s="113"/>
      <c r="AO90" s="113"/>
      <c r="AP90" s="113"/>
      <c r="AQ90" s="113"/>
      <c r="AR90" s="113"/>
      <c r="AS90" s="113"/>
      <c r="AT90" s="113"/>
      <c r="AU90" s="113"/>
      <c r="AV90" s="113"/>
      <c r="AW90" s="113"/>
      <c r="AX90" s="113"/>
      <c r="AY90" s="113"/>
      <c r="AZ90" s="113"/>
      <c r="BA90" s="113"/>
    </row>
    <row r="91" spans="1:53" ht="27" hidden="1" customHeight="1" x14ac:dyDescent="0.2">
      <c r="A91" s="149"/>
      <c r="B91" s="163"/>
      <c r="C91" s="351"/>
      <c r="D91" s="352"/>
      <c r="E91" s="352"/>
      <c r="F91" s="352"/>
      <c r="G91" s="352"/>
      <c r="H91" s="352"/>
      <c r="I91" s="352"/>
      <c r="J91" s="352"/>
      <c r="K91" s="352"/>
      <c r="L91" s="352"/>
      <c r="M91" s="352"/>
      <c r="N91" s="352"/>
      <c r="O91" s="352"/>
      <c r="P91" s="352"/>
      <c r="Q91" s="352"/>
      <c r="R91" s="352"/>
      <c r="S91" s="352"/>
      <c r="T91" s="353"/>
      <c r="U91" s="163"/>
      <c r="V91" s="162"/>
      <c r="W91" s="113"/>
      <c r="X91" s="113"/>
      <c r="Y91" s="113"/>
      <c r="Z91" s="113"/>
      <c r="AA91" s="113"/>
      <c r="AB91" s="113"/>
      <c r="AC91" s="113"/>
      <c r="AD91" s="113"/>
      <c r="AE91" s="113"/>
      <c r="AF91" s="113"/>
      <c r="AG91" s="113"/>
      <c r="AH91" s="113"/>
      <c r="AI91" s="113"/>
      <c r="AJ91" s="113"/>
      <c r="AK91" s="113"/>
      <c r="AL91" s="113"/>
      <c r="AM91" s="113"/>
      <c r="AN91" s="113"/>
      <c r="AO91" s="113"/>
      <c r="AP91" s="113"/>
      <c r="AQ91" s="113"/>
      <c r="AR91" s="113"/>
      <c r="AS91" s="113"/>
      <c r="AT91" s="113"/>
      <c r="AU91" s="113"/>
      <c r="AV91" s="113"/>
      <c r="AW91" s="113"/>
      <c r="AX91" s="113"/>
      <c r="AY91" s="113"/>
      <c r="AZ91" s="113"/>
      <c r="BA91" s="113"/>
    </row>
    <row r="92" spans="1:53" ht="27" hidden="1" customHeight="1" x14ac:dyDescent="0.2">
      <c r="A92" s="111"/>
      <c r="B92" s="163"/>
      <c r="C92" s="351"/>
      <c r="D92" s="352"/>
      <c r="E92" s="352"/>
      <c r="F92" s="352"/>
      <c r="G92" s="352"/>
      <c r="H92" s="352"/>
      <c r="I92" s="352"/>
      <c r="J92" s="352"/>
      <c r="K92" s="352"/>
      <c r="L92" s="352"/>
      <c r="M92" s="352"/>
      <c r="N92" s="352"/>
      <c r="O92" s="352"/>
      <c r="P92" s="352"/>
      <c r="Q92" s="352"/>
      <c r="R92" s="352"/>
      <c r="S92" s="352"/>
      <c r="T92" s="353"/>
      <c r="U92" s="163"/>
      <c r="V92" s="162"/>
      <c r="W92" s="113"/>
      <c r="X92" s="113"/>
      <c r="Y92" s="113"/>
      <c r="Z92" s="113"/>
      <c r="AA92" s="113"/>
      <c r="AB92" s="113"/>
      <c r="AC92" s="113"/>
      <c r="AD92" s="113"/>
      <c r="AE92" s="113"/>
      <c r="AF92" s="113"/>
      <c r="AG92" s="113"/>
      <c r="AH92" s="113"/>
      <c r="AI92" s="113"/>
      <c r="AJ92" s="113"/>
      <c r="AK92" s="113"/>
      <c r="AL92" s="113"/>
      <c r="AM92" s="113"/>
      <c r="AN92" s="113"/>
      <c r="AO92" s="113"/>
      <c r="AP92" s="113"/>
      <c r="AQ92" s="113"/>
      <c r="AR92" s="113"/>
      <c r="AS92" s="113"/>
      <c r="AT92" s="113"/>
      <c r="AU92" s="113"/>
      <c r="AV92" s="113"/>
      <c r="AW92" s="113"/>
      <c r="AX92" s="113"/>
      <c r="AY92" s="113"/>
      <c r="AZ92" s="113"/>
      <c r="BA92" s="113"/>
    </row>
    <row r="93" spans="1:53" ht="27" hidden="1" customHeight="1" x14ac:dyDescent="0.2">
      <c r="A93" s="111"/>
      <c r="B93" s="163"/>
      <c r="C93" s="351"/>
      <c r="D93" s="352"/>
      <c r="E93" s="352"/>
      <c r="F93" s="352"/>
      <c r="G93" s="352"/>
      <c r="H93" s="352"/>
      <c r="I93" s="352"/>
      <c r="J93" s="352"/>
      <c r="K93" s="352"/>
      <c r="L93" s="352"/>
      <c r="M93" s="352"/>
      <c r="N93" s="352"/>
      <c r="O93" s="352"/>
      <c r="P93" s="352"/>
      <c r="Q93" s="352"/>
      <c r="R93" s="352"/>
      <c r="S93" s="352"/>
      <c r="T93" s="353"/>
      <c r="U93" s="163"/>
      <c r="V93" s="162"/>
      <c r="W93" s="113"/>
      <c r="X93" s="113"/>
      <c r="Y93" s="113"/>
      <c r="Z93" s="113"/>
      <c r="AA93" s="113"/>
      <c r="AB93" s="113"/>
      <c r="AC93" s="113"/>
      <c r="AD93" s="113"/>
      <c r="AE93" s="113"/>
      <c r="AF93" s="113"/>
      <c r="AG93" s="113"/>
      <c r="AH93" s="113"/>
      <c r="AI93" s="113"/>
      <c r="AJ93" s="113"/>
      <c r="AK93" s="113"/>
      <c r="AL93" s="113"/>
      <c r="AM93" s="113"/>
      <c r="AN93" s="113"/>
      <c r="AO93" s="113"/>
      <c r="AP93" s="113"/>
      <c r="AQ93" s="113"/>
      <c r="AR93" s="113"/>
      <c r="AS93" s="113"/>
      <c r="AT93" s="113"/>
      <c r="AU93" s="113"/>
      <c r="AV93" s="113"/>
      <c r="AW93" s="113"/>
      <c r="AX93" s="113"/>
      <c r="AY93" s="113"/>
      <c r="AZ93" s="113"/>
      <c r="BA93" s="113"/>
    </row>
    <row r="94" spans="1:53" ht="27" hidden="1" customHeight="1" x14ac:dyDescent="0.2">
      <c r="A94" s="111"/>
      <c r="B94" s="163"/>
      <c r="C94" s="351"/>
      <c r="D94" s="352"/>
      <c r="E94" s="352"/>
      <c r="F94" s="352"/>
      <c r="G94" s="352"/>
      <c r="H94" s="352"/>
      <c r="I94" s="352"/>
      <c r="J94" s="352"/>
      <c r="K94" s="352"/>
      <c r="L94" s="352"/>
      <c r="M94" s="352"/>
      <c r="N94" s="352"/>
      <c r="O94" s="352"/>
      <c r="P94" s="352"/>
      <c r="Q94" s="352"/>
      <c r="R94" s="352"/>
      <c r="S94" s="352"/>
      <c r="T94" s="353"/>
      <c r="U94" s="163"/>
      <c r="V94" s="162"/>
      <c r="W94" s="113"/>
      <c r="X94" s="113"/>
      <c r="Y94" s="113"/>
      <c r="Z94" s="113"/>
      <c r="AA94" s="113"/>
      <c r="AB94" s="113"/>
      <c r="AC94" s="113"/>
      <c r="AD94" s="113"/>
      <c r="AE94" s="113"/>
      <c r="AF94" s="113"/>
      <c r="AG94" s="113"/>
      <c r="AH94" s="113"/>
      <c r="AI94" s="113"/>
      <c r="AJ94" s="113"/>
      <c r="AK94" s="113"/>
      <c r="AL94" s="113"/>
      <c r="AM94" s="113"/>
      <c r="AN94" s="113"/>
      <c r="AO94" s="113"/>
      <c r="AP94" s="113"/>
      <c r="AQ94" s="113"/>
      <c r="AR94" s="113"/>
      <c r="AS94" s="113"/>
      <c r="AT94" s="113"/>
      <c r="AU94" s="113"/>
      <c r="AV94" s="113"/>
      <c r="AW94" s="113"/>
      <c r="AX94" s="113"/>
      <c r="AY94" s="113"/>
      <c r="AZ94" s="113"/>
      <c r="BA94" s="113"/>
    </row>
    <row r="95" spans="1:53" ht="27" hidden="1" customHeight="1" x14ac:dyDescent="0.2">
      <c r="A95" s="111"/>
      <c r="B95" s="163"/>
      <c r="C95" s="351"/>
      <c r="D95" s="352"/>
      <c r="E95" s="352"/>
      <c r="F95" s="352"/>
      <c r="G95" s="352"/>
      <c r="H95" s="352"/>
      <c r="I95" s="352"/>
      <c r="J95" s="352"/>
      <c r="K95" s="352"/>
      <c r="L95" s="352"/>
      <c r="M95" s="352"/>
      <c r="N95" s="352"/>
      <c r="O95" s="352"/>
      <c r="P95" s="352"/>
      <c r="Q95" s="352"/>
      <c r="R95" s="352"/>
      <c r="S95" s="352"/>
      <c r="T95" s="353"/>
      <c r="U95" s="163"/>
      <c r="V95" s="162"/>
      <c r="W95" s="113"/>
      <c r="X95" s="113"/>
      <c r="Y95" s="113"/>
      <c r="Z95" s="113"/>
      <c r="AA95" s="113"/>
      <c r="AB95" s="113"/>
      <c r="AC95" s="113"/>
      <c r="AD95" s="113"/>
      <c r="AE95" s="113"/>
      <c r="AF95" s="113"/>
      <c r="AG95" s="113"/>
      <c r="AH95" s="113"/>
      <c r="AI95" s="113"/>
      <c r="AJ95" s="113"/>
      <c r="AK95" s="113"/>
      <c r="AL95" s="113"/>
      <c r="AM95" s="113"/>
      <c r="AN95" s="113"/>
      <c r="AO95" s="113"/>
      <c r="AP95" s="113"/>
      <c r="AQ95" s="113"/>
      <c r="AR95" s="113"/>
      <c r="AS95" s="113"/>
      <c r="AT95" s="113"/>
      <c r="AU95" s="113"/>
      <c r="AV95" s="113"/>
      <c r="AW95" s="113"/>
      <c r="AX95" s="113"/>
      <c r="AY95" s="113"/>
      <c r="AZ95" s="113"/>
      <c r="BA95" s="113"/>
    </row>
    <row r="96" spans="1:53" s="194" customFormat="1" ht="27" hidden="1" customHeight="1" x14ac:dyDescent="0.2">
      <c r="A96" s="153"/>
      <c r="B96" s="163"/>
      <c r="C96" s="351"/>
      <c r="D96" s="352"/>
      <c r="E96" s="352"/>
      <c r="F96" s="352"/>
      <c r="G96" s="352"/>
      <c r="H96" s="352"/>
      <c r="I96" s="352"/>
      <c r="J96" s="352"/>
      <c r="K96" s="352"/>
      <c r="L96" s="352"/>
      <c r="M96" s="352"/>
      <c r="N96" s="352"/>
      <c r="O96" s="352"/>
      <c r="P96" s="352"/>
      <c r="Q96" s="352"/>
      <c r="R96" s="352"/>
      <c r="S96" s="352"/>
      <c r="T96" s="353"/>
      <c r="U96" s="163"/>
      <c r="V96" s="162"/>
      <c r="W96" s="113"/>
      <c r="X96" s="113"/>
      <c r="Y96" s="113"/>
      <c r="Z96" s="113"/>
      <c r="AA96" s="113"/>
      <c r="AB96" s="113"/>
      <c r="AC96" s="113"/>
      <c r="AD96" s="113"/>
      <c r="AE96" s="113"/>
      <c r="AF96" s="113"/>
      <c r="AG96" s="113"/>
      <c r="AH96" s="113"/>
      <c r="AI96" s="113"/>
      <c r="AJ96" s="113"/>
      <c r="AK96" s="113"/>
      <c r="AL96" s="113"/>
      <c r="AM96" s="113"/>
      <c r="AN96" s="113"/>
      <c r="AO96" s="113"/>
      <c r="AP96" s="113"/>
      <c r="AQ96" s="113"/>
      <c r="AR96" s="113"/>
      <c r="AS96" s="113"/>
      <c r="AT96" s="113"/>
      <c r="AU96" s="113"/>
      <c r="AV96" s="113"/>
      <c r="AW96" s="113"/>
      <c r="AX96" s="113"/>
      <c r="AY96" s="113"/>
      <c r="AZ96" s="113"/>
      <c r="BA96" s="113"/>
    </row>
    <row r="97" spans="1:53" ht="27" hidden="1" customHeight="1" x14ac:dyDescent="0.2">
      <c r="A97" s="111"/>
      <c r="B97" s="163"/>
      <c r="C97" s="351"/>
      <c r="D97" s="352"/>
      <c r="E97" s="352"/>
      <c r="F97" s="352"/>
      <c r="G97" s="352"/>
      <c r="H97" s="352"/>
      <c r="I97" s="352"/>
      <c r="J97" s="352"/>
      <c r="K97" s="352"/>
      <c r="L97" s="352"/>
      <c r="M97" s="352"/>
      <c r="N97" s="352"/>
      <c r="O97" s="352"/>
      <c r="P97" s="352"/>
      <c r="Q97" s="352"/>
      <c r="R97" s="352"/>
      <c r="S97" s="352"/>
      <c r="T97" s="353"/>
      <c r="U97" s="163"/>
      <c r="V97" s="162"/>
      <c r="W97" s="113"/>
      <c r="X97" s="113"/>
      <c r="Y97" s="113"/>
      <c r="Z97" s="113"/>
      <c r="AA97" s="113"/>
      <c r="AB97" s="113"/>
      <c r="AC97" s="113"/>
      <c r="AD97" s="113"/>
      <c r="AE97" s="113"/>
      <c r="AF97" s="113"/>
      <c r="AG97" s="113"/>
      <c r="AH97" s="113"/>
      <c r="AI97" s="113"/>
      <c r="AJ97" s="113"/>
      <c r="AK97" s="113"/>
      <c r="AL97" s="113"/>
      <c r="AM97" s="113"/>
      <c r="AN97" s="113"/>
      <c r="AO97" s="113"/>
      <c r="AP97" s="113"/>
      <c r="AQ97" s="113"/>
      <c r="AR97" s="113"/>
      <c r="AS97" s="113"/>
      <c r="AT97" s="113"/>
      <c r="AU97" s="113"/>
      <c r="AV97" s="113"/>
      <c r="AW97" s="113"/>
      <c r="AX97" s="113"/>
      <c r="AY97" s="113"/>
      <c r="AZ97" s="113"/>
      <c r="BA97" s="113"/>
    </row>
    <row r="98" spans="1:53" ht="27" hidden="1" customHeight="1" x14ac:dyDescent="0.2">
      <c r="A98" s="111"/>
      <c r="B98" s="163"/>
      <c r="C98" s="351"/>
      <c r="D98" s="352"/>
      <c r="E98" s="352"/>
      <c r="F98" s="352"/>
      <c r="G98" s="352"/>
      <c r="H98" s="352"/>
      <c r="I98" s="352"/>
      <c r="J98" s="352"/>
      <c r="K98" s="352"/>
      <c r="L98" s="352"/>
      <c r="M98" s="352"/>
      <c r="N98" s="352"/>
      <c r="O98" s="352"/>
      <c r="P98" s="352"/>
      <c r="Q98" s="352"/>
      <c r="R98" s="352"/>
      <c r="S98" s="352"/>
      <c r="T98" s="353"/>
      <c r="U98" s="163"/>
      <c r="V98" s="162"/>
      <c r="W98" s="113"/>
      <c r="X98" s="113"/>
      <c r="Y98" s="113"/>
      <c r="Z98" s="113"/>
      <c r="AA98" s="113"/>
      <c r="AB98" s="113"/>
      <c r="AC98" s="113"/>
      <c r="AD98" s="113"/>
      <c r="AE98" s="113"/>
      <c r="AF98" s="113"/>
      <c r="AG98" s="113"/>
      <c r="AH98" s="113"/>
      <c r="AI98" s="113"/>
      <c r="AJ98" s="113"/>
      <c r="AK98" s="113"/>
      <c r="AL98" s="113"/>
      <c r="AM98" s="113"/>
      <c r="AN98" s="113"/>
      <c r="AO98" s="113"/>
      <c r="AP98" s="113"/>
      <c r="AQ98" s="113"/>
      <c r="AR98" s="113"/>
      <c r="AS98" s="113"/>
      <c r="AT98" s="113"/>
      <c r="AU98" s="113"/>
      <c r="AV98" s="113"/>
      <c r="AW98" s="113"/>
      <c r="AX98" s="113"/>
      <c r="AY98" s="113"/>
      <c r="AZ98" s="113"/>
      <c r="BA98" s="113"/>
    </row>
    <row r="99" spans="1:53" ht="27" hidden="1" customHeight="1" x14ac:dyDescent="0.2">
      <c r="A99" s="111"/>
      <c r="B99" s="163"/>
      <c r="C99" s="351"/>
      <c r="D99" s="352"/>
      <c r="E99" s="352"/>
      <c r="F99" s="352"/>
      <c r="G99" s="352"/>
      <c r="H99" s="352"/>
      <c r="I99" s="352"/>
      <c r="J99" s="352"/>
      <c r="K99" s="352"/>
      <c r="L99" s="352"/>
      <c r="M99" s="352"/>
      <c r="N99" s="352"/>
      <c r="O99" s="352"/>
      <c r="P99" s="352"/>
      <c r="Q99" s="352"/>
      <c r="R99" s="352"/>
      <c r="S99" s="352"/>
      <c r="T99" s="353"/>
      <c r="U99" s="163"/>
      <c r="V99" s="162"/>
      <c r="W99" s="113"/>
      <c r="X99" s="113"/>
      <c r="Y99" s="113"/>
      <c r="Z99" s="113"/>
      <c r="AA99" s="113"/>
      <c r="AB99" s="113"/>
      <c r="AC99" s="113"/>
      <c r="AD99" s="113"/>
      <c r="AE99" s="113"/>
      <c r="AF99" s="113"/>
      <c r="AG99" s="113"/>
      <c r="AH99" s="113"/>
      <c r="AI99" s="113"/>
      <c r="AJ99" s="113"/>
      <c r="AK99" s="113"/>
      <c r="AL99" s="113"/>
      <c r="AM99" s="113"/>
      <c r="AN99" s="113"/>
      <c r="AO99" s="113"/>
      <c r="AP99" s="113"/>
      <c r="AQ99" s="113"/>
      <c r="AR99" s="113"/>
      <c r="AS99" s="113"/>
      <c r="AT99" s="113"/>
      <c r="AU99" s="113"/>
      <c r="AV99" s="113"/>
      <c r="AW99" s="113"/>
      <c r="AX99" s="113"/>
      <c r="AY99" s="113"/>
      <c r="AZ99" s="113"/>
      <c r="BA99" s="113"/>
    </row>
    <row r="100" spans="1:53" ht="27" hidden="1" customHeight="1" x14ac:dyDescent="0.2">
      <c r="A100" s="111"/>
      <c r="B100" s="163"/>
      <c r="C100" s="351"/>
      <c r="D100" s="352"/>
      <c r="E100" s="352"/>
      <c r="F100" s="352"/>
      <c r="G100" s="352"/>
      <c r="H100" s="352"/>
      <c r="I100" s="352"/>
      <c r="J100" s="352"/>
      <c r="K100" s="352"/>
      <c r="L100" s="352"/>
      <c r="M100" s="352"/>
      <c r="N100" s="352"/>
      <c r="O100" s="352"/>
      <c r="P100" s="352"/>
      <c r="Q100" s="352"/>
      <c r="R100" s="352"/>
      <c r="S100" s="352"/>
      <c r="T100" s="353"/>
      <c r="U100" s="163"/>
      <c r="V100" s="162"/>
      <c r="W100" s="113"/>
      <c r="X100" s="113"/>
      <c r="Y100" s="113"/>
      <c r="Z100" s="113"/>
      <c r="AA100" s="113"/>
      <c r="AB100" s="113"/>
      <c r="AC100" s="113"/>
      <c r="AD100" s="113"/>
      <c r="AE100" s="113"/>
      <c r="AF100" s="113"/>
      <c r="AG100" s="113"/>
      <c r="AH100" s="113"/>
      <c r="AI100" s="113"/>
      <c r="AJ100" s="113"/>
      <c r="AK100" s="113"/>
      <c r="AL100" s="113"/>
      <c r="AM100" s="113"/>
      <c r="AN100" s="113"/>
      <c r="AO100" s="113"/>
      <c r="AP100" s="113"/>
      <c r="AQ100" s="113"/>
      <c r="AR100" s="113"/>
      <c r="AS100" s="113"/>
      <c r="AT100" s="113"/>
      <c r="AU100" s="113"/>
      <c r="AV100" s="113"/>
      <c r="AW100" s="113"/>
      <c r="AX100" s="113"/>
      <c r="AY100" s="113"/>
      <c r="AZ100" s="113"/>
      <c r="BA100" s="113"/>
    </row>
    <row r="101" spans="1:53" ht="27" hidden="1" customHeight="1" x14ac:dyDescent="0.2">
      <c r="A101" s="111"/>
      <c r="B101" s="163"/>
      <c r="C101" s="351"/>
      <c r="D101" s="352"/>
      <c r="E101" s="352"/>
      <c r="F101" s="352"/>
      <c r="G101" s="352"/>
      <c r="H101" s="352"/>
      <c r="I101" s="352"/>
      <c r="J101" s="352"/>
      <c r="K101" s="352"/>
      <c r="L101" s="352"/>
      <c r="M101" s="352"/>
      <c r="N101" s="352"/>
      <c r="O101" s="352"/>
      <c r="P101" s="352"/>
      <c r="Q101" s="352"/>
      <c r="R101" s="352"/>
      <c r="S101" s="352"/>
      <c r="T101" s="353"/>
      <c r="U101" s="163"/>
      <c r="V101" s="162"/>
      <c r="W101" s="113"/>
      <c r="X101" s="113"/>
      <c r="Y101" s="113"/>
      <c r="Z101" s="113"/>
      <c r="AA101" s="113"/>
      <c r="AB101" s="113"/>
      <c r="AC101" s="113"/>
      <c r="AD101" s="113"/>
      <c r="AE101" s="113"/>
      <c r="AF101" s="113"/>
      <c r="AG101" s="113"/>
      <c r="AH101" s="113"/>
      <c r="AI101" s="113"/>
      <c r="AJ101" s="113"/>
      <c r="AK101" s="113"/>
      <c r="AL101" s="113"/>
      <c r="AM101" s="113"/>
      <c r="AN101" s="113"/>
      <c r="AO101" s="113"/>
      <c r="AP101" s="113"/>
      <c r="AQ101" s="113"/>
      <c r="AR101" s="113"/>
      <c r="AS101" s="113"/>
      <c r="AT101" s="113"/>
      <c r="AU101" s="113"/>
      <c r="AV101" s="113"/>
      <c r="AW101" s="113"/>
      <c r="AX101" s="113"/>
      <c r="AY101" s="113"/>
      <c r="AZ101" s="113"/>
      <c r="BA101" s="113"/>
    </row>
    <row r="102" spans="1:53" ht="27" hidden="1" customHeight="1" x14ac:dyDescent="0.2">
      <c r="A102" s="111"/>
      <c r="B102" s="163"/>
      <c r="C102" s="351"/>
      <c r="D102" s="352"/>
      <c r="E102" s="352"/>
      <c r="F102" s="352"/>
      <c r="G102" s="352"/>
      <c r="H102" s="352"/>
      <c r="I102" s="352"/>
      <c r="J102" s="352"/>
      <c r="K102" s="352"/>
      <c r="L102" s="352"/>
      <c r="M102" s="352"/>
      <c r="N102" s="352"/>
      <c r="O102" s="352"/>
      <c r="P102" s="352"/>
      <c r="Q102" s="352"/>
      <c r="R102" s="352"/>
      <c r="S102" s="352"/>
      <c r="T102" s="353"/>
      <c r="U102" s="163"/>
      <c r="V102" s="162"/>
      <c r="W102" s="113"/>
      <c r="X102" s="113"/>
      <c r="Y102" s="113"/>
      <c r="Z102" s="113"/>
      <c r="AA102" s="113"/>
      <c r="AB102" s="113"/>
      <c r="AC102" s="113"/>
      <c r="AD102" s="113"/>
      <c r="AE102" s="113"/>
      <c r="AF102" s="113"/>
      <c r="AG102" s="113"/>
      <c r="AH102" s="113"/>
      <c r="AI102" s="113"/>
      <c r="AJ102" s="113"/>
      <c r="AK102" s="113"/>
      <c r="AL102" s="113"/>
      <c r="AM102" s="113"/>
      <c r="AN102" s="113"/>
      <c r="AO102" s="113"/>
      <c r="AP102" s="113"/>
      <c r="AQ102" s="113"/>
      <c r="AR102" s="113"/>
      <c r="AS102" s="113"/>
      <c r="AT102" s="113"/>
      <c r="AU102" s="113"/>
      <c r="AV102" s="113"/>
      <c r="AW102" s="113"/>
      <c r="AX102" s="113"/>
      <c r="AY102" s="113"/>
      <c r="AZ102" s="113"/>
      <c r="BA102" s="113"/>
    </row>
    <row r="103" spans="1:53" ht="27" hidden="1" customHeight="1" x14ac:dyDescent="0.2">
      <c r="A103" s="111"/>
      <c r="B103" s="163"/>
      <c r="C103" s="351"/>
      <c r="D103" s="352"/>
      <c r="E103" s="352"/>
      <c r="F103" s="352"/>
      <c r="G103" s="352"/>
      <c r="H103" s="352"/>
      <c r="I103" s="352"/>
      <c r="J103" s="352"/>
      <c r="K103" s="352"/>
      <c r="L103" s="352"/>
      <c r="M103" s="352"/>
      <c r="N103" s="352"/>
      <c r="O103" s="352"/>
      <c r="P103" s="352"/>
      <c r="Q103" s="352"/>
      <c r="R103" s="352"/>
      <c r="S103" s="352"/>
      <c r="T103" s="353"/>
      <c r="U103" s="163"/>
      <c r="V103" s="162"/>
      <c r="W103" s="113"/>
      <c r="X103" s="113"/>
      <c r="Y103" s="113"/>
      <c r="Z103" s="113"/>
      <c r="AA103" s="113"/>
      <c r="AB103" s="113"/>
      <c r="AC103" s="113"/>
      <c r="AD103" s="113"/>
      <c r="AE103" s="113"/>
      <c r="AF103" s="113"/>
      <c r="AG103" s="113"/>
      <c r="AH103" s="113"/>
      <c r="AI103" s="113"/>
      <c r="AJ103" s="113"/>
      <c r="AK103" s="113"/>
      <c r="AL103" s="113"/>
      <c r="AM103" s="113"/>
      <c r="AN103" s="113"/>
      <c r="AO103" s="113"/>
      <c r="AP103" s="113"/>
      <c r="AQ103" s="113"/>
      <c r="AR103" s="113"/>
      <c r="AS103" s="113"/>
      <c r="AT103" s="113"/>
      <c r="AU103" s="113"/>
      <c r="AV103" s="113"/>
      <c r="AW103" s="113"/>
      <c r="AX103" s="113"/>
      <c r="AY103" s="113"/>
      <c r="AZ103" s="113"/>
      <c r="BA103" s="113"/>
    </row>
    <row r="104" spans="1:53" ht="27" hidden="1" customHeight="1" thickBot="1" x14ac:dyDescent="0.25">
      <c r="A104" s="111"/>
      <c r="B104" s="176"/>
      <c r="C104" s="177"/>
      <c r="D104" s="178"/>
      <c r="E104" s="178"/>
      <c r="F104" s="178"/>
      <c r="G104" s="178"/>
      <c r="H104" s="178"/>
      <c r="I104" s="178"/>
      <c r="J104" s="178"/>
      <c r="K104" s="178"/>
      <c r="L104" s="178"/>
      <c r="M104" s="178"/>
      <c r="N104" s="178"/>
      <c r="O104" s="178"/>
      <c r="P104" s="178"/>
      <c r="Q104" s="178"/>
      <c r="R104" s="178"/>
      <c r="S104" s="178"/>
      <c r="T104" s="179"/>
      <c r="U104" s="180"/>
      <c r="V104" s="162"/>
      <c r="W104" s="113"/>
      <c r="X104" s="113"/>
      <c r="Y104" s="113"/>
      <c r="Z104" s="113"/>
      <c r="AA104" s="113"/>
      <c r="AB104" s="113"/>
      <c r="AC104" s="113"/>
      <c r="AD104" s="113"/>
      <c r="AE104" s="113"/>
      <c r="AF104" s="113"/>
      <c r="AG104" s="113"/>
      <c r="AH104" s="113"/>
      <c r="AI104" s="113"/>
      <c r="AJ104" s="113"/>
      <c r="AK104" s="113"/>
      <c r="AL104" s="113"/>
      <c r="AM104" s="113"/>
      <c r="AN104" s="113"/>
      <c r="AO104" s="113"/>
      <c r="AP104" s="113"/>
      <c r="AQ104" s="113"/>
      <c r="AR104" s="113"/>
      <c r="AS104" s="113"/>
      <c r="AT104" s="113"/>
      <c r="AU104" s="113"/>
      <c r="AV104" s="113"/>
      <c r="AW104" s="113"/>
      <c r="AX104" s="113"/>
      <c r="AY104" s="113"/>
      <c r="AZ104" s="113"/>
      <c r="BA104" s="113"/>
    </row>
    <row r="105" spans="1:53" ht="27" hidden="1" customHeight="1" x14ac:dyDescent="0.2">
      <c r="A105" s="111"/>
      <c r="B105" s="176"/>
      <c r="C105" s="112"/>
      <c r="D105" s="112"/>
      <c r="E105" s="112"/>
      <c r="F105" s="112"/>
      <c r="G105" s="112"/>
      <c r="H105" s="112"/>
      <c r="I105" s="112"/>
      <c r="J105" s="112"/>
      <c r="K105" s="112"/>
      <c r="L105" s="112"/>
      <c r="M105" s="112"/>
      <c r="N105" s="112"/>
      <c r="O105" s="112"/>
      <c r="P105" s="112"/>
      <c r="Q105" s="112"/>
      <c r="R105" s="112"/>
      <c r="S105" s="112"/>
      <c r="T105" s="116"/>
      <c r="U105" s="180"/>
      <c r="V105" s="162"/>
      <c r="W105" s="113"/>
      <c r="X105" s="113"/>
      <c r="Y105" s="113"/>
      <c r="Z105" s="113"/>
      <c r="AA105" s="113"/>
      <c r="AB105" s="113"/>
      <c r="AC105" s="113"/>
      <c r="AD105" s="113"/>
      <c r="AE105" s="113"/>
      <c r="AF105" s="113"/>
      <c r="AG105" s="113"/>
      <c r="AH105" s="113"/>
      <c r="AI105" s="113"/>
      <c r="AJ105" s="113"/>
      <c r="AK105" s="113"/>
      <c r="AL105" s="113"/>
      <c r="AM105" s="113"/>
      <c r="AN105" s="113"/>
      <c r="AO105" s="113"/>
      <c r="AP105" s="113"/>
      <c r="AQ105" s="113"/>
      <c r="AR105" s="113"/>
      <c r="AS105" s="113"/>
      <c r="AT105" s="113"/>
      <c r="AU105" s="113"/>
      <c r="AV105" s="113"/>
      <c r="AW105" s="113"/>
      <c r="AX105" s="113"/>
      <c r="AY105" s="113"/>
      <c r="AZ105" s="113"/>
      <c r="BA105" s="113"/>
    </row>
    <row r="106" spans="1:53" ht="27" hidden="1" customHeight="1" x14ac:dyDescent="0.2">
      <c r="A106" s="111"/>
      <c r="B106" s="176"/>
      <c r="C106" s="112"/>
      <c r="D106" s="112"/>
      <c r="E106" s="112"/>
      <c r="F106" s="112"/>
      <c r="G106" s="112"/>
      <c r="H106" s="112"/>
      <c r="I106" s="112"/>
      <c r="J106" s="112"/>
      <c r="K106" s="112"/>
      <c r="L106" s="112"/>
      <c r="M106" s="112"/>
      <c r="N106" s="112"/>
      <c r="O106" s="112"/>
      <c r="P106" s="112"/>
      <c r="Q106" s="112"/>
      <c r="R106" s="112"/>
      <c r="S106" s="112"/>
      <c r="T106" s="116"/>
      <c r="U106" s="180"/>
      <c r="V106" s="162"/>
      <c r="W106" s="113"/>
      <c r="X106" s="113"/>
      <c r="Y106" s="113"/>
      <c r="Z106" s="113"/>
      <c r="AA106" s="113"/>
      <c r="AB106" s="113"/>
      <c r="AC106" s="113"/>
      <c r="AD106" s="113"/>
      <c r="AE106" s="113"/>
      <c r="AF106" s="113"/>
      <c r="AG106" s="113"/>
      <c r="AH106" s="113"/>
      <c r="AI106" s="113"/>
      <c r="AJ106" s="113"/>
      <c r="AK106" s="113"/>
      <c r="AL106" s="113"/>
      <c r="AM106" s="113"/>
      <c r="AN106" s="113"/>
      <c r="AO106" s="113"/>
      <c r="AP106" s="113"/>
      <c r="AQ106" s="113"/>
      <c r="AR106" s="113"/>
      <c r="AS106" s="113"/>
      <c r="AT106" s="113"/>
      <c r="AU106" s="113"/>
      <c r="AV106" s="113"/>
      <c r="AW106" s="113"/>
      <c r="AX106" s="113"/>
      <c r="AY106" s="113"/>
      <c r="AZ106" s="113"/>
      <c r="BA106" s="113"/>
    </row>
    <row r="107" spans="1:53" ht="27" hidden="1" customHeight="1" x14ac:dyDescent="0.2">
      <c r="A107" s="111"/>
      <c r="B107" s="355" t="s">
        <v>152</v>
      </c>
      <c r="C107" s="355"/>
      <c r="D107" s="355"/>
      <c r="E107" s="355"/>
      <c r="F107" s="355"/>
      <c r="G107" s="355"/>
      <c r="H107" s="355"/>
      <c r="I107" s="355"/>
      <c r="J107" s="355"/>
      <c r="K107" s="355"/>
      <c r="L107" s="355"/>
      <c r="M107" s="355"/>
      <c r="N107" s="355"/>
      <c r="O107" s="355"/>
      <c r="P107" s="355"/>
      <c r="Q107" s="355"/>
      <c r="R107" s="355"/>
      <c r="S107" s="355"/>
      <c r="T107" s="355"/>
      <c r="U107" s="355"/>
      <c r="V107" s="157"/>
      <c r="W107" s="154"/>
      <c r="X107" s="154"/>
      <c r="Y107" s="154"/>
      <c r="Z107" s="154"/>
      <c r="AA107" s="154"/>
      <c r="AB107" s="154"/>
      <c r="AC107" s="154"/>
      <c r="AD107" s="154"/>
      <c r="AE107" s="154"/>
      <c r="AF107" s="154"/>
      <c r="AG107" s="154"/>
      <c r="AH107" s="154"/>
      <c r="AI107" s="154"/>
      <c r="AJ107" s="154"/>
      <c r="AK107" s="154"/>
      <c r="AL107" s="154"/>
      <c r="AM107" s="154"/>
      <c r="AN107" s="154"/>
      <c r="AO107" s="154"/>
      <c r="AP107" s="154"/>
      <c r="AQ107" s="154"/>
      <c r="AR107" s="154"/>
      <c r="AS107" s="154"/>
      <c r="AT107" s="154"/>
      <c r="AU107" s="154"/>
      <c r="AV107" s="154"/>
      <c r="AW107" s="154"/>
      <c r="AX107" s="154"/>
      <c r="AY107" s="154"/>
      <c r="AZ107" s="154"/>
      <c r="BA107" s="154"/>
    </row>
    <row r="108" spans="1:53" ht="27" hidden="1" customHeight="1" x14ac:dyDescent="0.2">
      <c r="A108" s="111"/>
      <c r="B108" s="350" t="s">
        <v>153</v>
      </c>
      <c r="C108" s="350"/>
      <c r="D108" s="350"/>
      <c r="E108" s="350"/>
      <c r="F108" s="350"/>
      <c r="G108" s="350"/>
      <c r="H108" s="350"/>
      <c r="I108" s="350"/>
      <c r="J108" s="350"/>
      <c r="K108" s="350"/>
      <c r="L108" s="350"/>
      <c r="M108" s="350"/>
      <c r="N108" s="350"/>
      <c r="O108" s="350"/>
      <c r="P108" s="350"/>
      <c r="Q108" s="350"/>
      <c r="R108" s="350"/>
      <c r="S108" s="350"/>
      <c r="T108" s="350"/>
      <c r="U108" s="168"/>
      <c r="V108" s="162"/>
      <c r="W108" s="113"/>
      <c r="X108" s="113"/>
      <c r="Y108" s="113"/>
      <c r="Z108" s="113"/>
      <c r="AA108" s="113"/>
      <c r="AB108" s="113"/>
      <c r="AC108" s="113"/>
      <c r="AD108" s="113"/>
      <c r="AE108" s="113"/>
      <c r="AF108" s="113"/>
      <c r="AG108" s="113"/>
      <c r="AH108" s="113"/>
      <c r="AI108" s="113"/>
      <c r="AJ108" s="113"/>
      <c r="AK108" s="113"/>
      <c r="AL108" s="113"/>
      <c r="AM108" s="113"/>
      <c r="AN108" s="113"/>
      <c r="AO108" s="113"/>
      <c r="AP108" s="113"/>
      <c r="AQ108" s="113"/>
      <c r="AR108" s="113"/>
      <c r="AS108" s="113"/>
      <c r="AT108" s="113"/>
      <c r="AU108" s="113"/>
      <c r="AV108" s="113"/>
      <c r="AW108" s="113"/>
      <c r="AX108" s="113"/>
      <c r="AY108" s="113"/>
      <c r="AZ108" s="113"/>
      <c r="BA108" s="113"/>
    </row>
    <row r="109" spans="1:53" s="194" customFormat="1" ht="27" hidden="1" customHeight="1" thickBot="1" x14ac:dyDescent="0.25">
      <c r="A109" s="153"/>
      <c r="B109" s="181"/>
      <c r="C109" s="182"/>
      <c r="D109" s="182"/>
      <c r="E109" s="182"/>
      <c r="F109" s="182"/>
      <c r="G109" s="182"/>
      <c r="H109" s="182"/>
      <c r="I109" s="182"/>
      <c r="J109" s="182"/>
      <c r="K109" s="182"/>
      <c r="L109" s="182"/>
      <c r="M109" s="182"/>
      <c r="N109" s="182"/>
      <c r="O109" s="182"/>
      <c r="P109" s="182"/>
      <c r="Q109" s="182"/>
      <c r="R109" s="182"/>
      <c r="S109" s="182"/>
      <c r="T109" s="182"/>
      <c r="U109" s="181"/>
      <c r="V109" s="162"/>
      <c r="W109" s="113"/>
      <c r="X109" s="113"/>
      <c r="Y109" s="113"/>
      <c r="Z109" s="113"/>
      <c r="AA109" s="113"/>
      <c r="AB109" s="113"/>
      <c r="AC109" s="113"/>
      <c r="AD109" s="113"/>
      <c r="AE109" s="113"/>
      <c r="AF109" s="113"/>
      <c r="AG109" s="113"/>
      <c r="AH109" s="113"/>
      <c r="AI109" s="113"/>
      <c r="AJ109" s="113"/>
      <c r="AK109" s="113"/>
      <c r="AL109" s="113"/>
      <c r="AM109" s="113"/>
      <c r="AN109" s="113"/>
      <c r="AO109" s="113"/>
      <c r="AP109" s="113"/>
      <c r="AQ109" s="113"/>
      <c r="AR109" s="113"/>
      <c r="AS109" s="113"/>
      <c r="AT109" s="113"/>
      <c r="AU109" s="113"/>
      <c r="AV109" s="113"/>
      <c r="AW109" s="113"/>
      <c r="AX109" s="113"/>
      <c r="AY109" s="113"/>
      <c r="AZ109" s="113"/>
      <c r="BA109" s="113"/>
    </row>
    <row r="110" spans="1:53" ht="27" hidden="1" customHeight="1" x14ac:dyDescent="0.2">
      <c r="A110" s="111"/>
      <c r="B110" s="158"/>
      <c r="C110" s="159"/>
      <c r="D110" s="160"/>
      <c r="E110" s="160"/>
      <c r="F110" s="160"/>
      <c r="G110" s="160"/>
      <c r="H110" s="160"/>
      <c r="I110" s="160"/>
      <c r="J110" s="160"/>
      <c r="K110" s="160"/>
      <c r="L110" s="160"/>
      <c r="M110" s="160"/>
      <c r="N110" s="160"/>
      <c r="O110" s="160"/>
      <c r="P110" s="160"/>
      <c r="Q110" s="160"/>
      <c r="R110" s="160"/>
      <c r="S110" s="160"/>
      <c r="T110" s="161"/>
      <c r="U110" s="158"/>
      <c r="V110" s="162"/>
      <c r="W110" s="113"/>
      <c r="X110" s="113"/>
      <c r="Y110" s="113"/>
      <c r="Z110" s="113"/>
      <c r="AA110" s="113"/>
      <c r="AB110" s="113"/>
      <c r="AC110" s="113"/>
      <c r="AD110" s="113"/>
      <c r="AE110" s="113"/>
      <c r="AF110" s="113"/>
      <c r="AG110" s="113"/>
      <c r="AH110" s="113"/>
      <c r="AI110" s="113"/>
      <c r="AJ110" s="113"/>
      <c r="AK110" s="113"/>
      <c r="AL110" s="113"/>
      <c r="AM110" s="113"/>
      <c r="AN110" s="113"/>
      <c r="AO110" s="113"/>
      <c r="AP110" s="113"/>
      <c r="AQ110" s="113"/>
      <c r="AR110" s="113"/>
      <c r="AS110" s="113"/>
      <c r="AT110" s="113"/>
      <c r="AU110" s="113"/>
      <c r="AV110" s="113"/>
      <c r="AW110" s="113"/>
      <c r="AX110" s="113"/>
      <c r="AY110" s="113"/>
      <c r="AZ110" s="113"/>
      <c r="BA110" s="113"/>
    </row>
    <row r="111" spans="1:53" ht="27" hidden="1" customHeight="1" x14ac:dyDescent="0.2">
      <c r="A111" s="111"/>
      <c r="B111" s="183"/>
      <c r="C111" s="351"/>
      <c r="D111" s="352"/>
      <c r="E111" s="352"/>
      <c r="F111" s="352"/>
      <c r="G111" s="352"/>
      <c r="H111" s="352"/>
      <c r="I111" s="352"/>
      <c r="J111" s="352"/>
      <c r="K111" s="352"/>
      <c r="L111" s="352"/>
      <c r="M111" s="352"/>
      <c r="N111" s="352"/>
      <c r="O111" s="352"/>
      <c r="P111" s="352"/>
      <c r="Q111" s="352"/>
      <c r="R111" s="352"/>
      <c r="S111" s="352"/>
      <c r="T111" s="353"/>
      <c r="U111" s="183"/>
      <c r="V111" s="162"/>
      <c r="W111" s="113"/>
      <c r="X111" s="113"/>
      <c r="Y111" s="113"/>
      <c r="Z111" s="113"/>
      <c r="AA111" s="113"/>
      <c r="AB111" s="113"/>
      <c r="AC111" s="113"/>
      <c r="AD111" s="113"/>
      <c r="AE111" s="113"/>
      <c r="AF111" s="113"/>
      <c r="AG111" s="113"/>
      <c r="AH111" s="113"/>
      <c r="AI111" s="113"/>
      <c r="AJ111" s="113"/>
      <c r="AK111" s="113"/>
      <c r="AL111" s="113"/>
      <c r="AM111" s="113"/>
      <c r="AN111" s="113"/>
      <c r="AO111" s="113"/>
      <c r="AP111" s="113"/>
      <c r="AQ111" s="113"/>
      <c r="AR111" s="113"/>
      <c r="AS111" s="113"/>
      <c r="AT111" s="113"/>
      <c r="AU111" s="113"/>
      <c r="AV111" s="113"/>
      <c r="AW111" s="113"/>
      <c r="AX111" s="113"/>
      <c r="AY111" s="113"/>
      <c r="AZ111" s="113"/>
      <c r="BA111" s="113"/>
    </row>
    <row r="112" spans="1:53" ht="27" hidden="1" customHeight="1" x14ac:dyDescent="0.2">
      <c r="A112" s="111"/>
      <c r="B112" s="183"/>
      <c r="C112" s="351"/>
      <c r="D112" s="352"/>
      <c r="E112" s="352"/>
      <c r="F112" s="352"/>
      <c r="G112" s="352"/>
      <c r="H112" s="352"/>
      <c r="I112" s="352"/>
      <c r="J112" s="352"/>
      <c r="K112" s="352"/>
      <c r="L112" s="352"/>
      <c r="M112" s="352"/>
      <c r="N112" s="352"/>
      <c r="O112" s="352"/>
      <c r="P112" s="352"/>
      <c r="Q112" s="352"/>
      <c r="R112" s="352"/>
      <c r="S112" s="352"/>
      <c r="T112" s="353"/>
      <c r="U112" s="183"/>
      <c r="V112" s="162"/>
      <c r="W112" s="113"/>
      <c r="X112" s="113"/>
      <c r="Y112" s="113"/>
      <c r="Z112" s="113"/>
      <c r="AA112" s="113"/>
      <c r="AB112" s="113"/>
      <c r="AC112" s="113"/>
      <c r="AD112" s="113"/>
      <c r="AE112" s="113"/>
      <c r="AF112" s="113"/>
      <c r="AG112" s="113"/>
      <c r="AH112" s="113"/>
      <c r="AI112" s="113"/>
      <c r="AJ112" s="113"/>
      <c r="AK112" s="113"/>
      <c r="AL112" s="113"/>
      <c r="AM112" s="113"/>
      <c r="AN112" s="113"/>
      <c r="AO112" s="113"/>
      <c r="AP112" s="113"/>
      <c r="AQ112" s="113"/>
      <c r="AR112" s="113"/>
      <c r="AS112" s="113"/>
      <c r="AT112" s="113"/>
      <c r="AU112" s="113"/>
      <c r="AV112" s="113"/>
      <c r="AW112" s="113"/>
      <c r="AX112" s="113"/>
      <c r="AY112" s="113"/>
      <c r="AZ112" s="113"/>
      <c r="BA112" s="113"/>
    </row>
    <row r="113" spans="1:53" ht="27" hidden="1" customHeight="1" x14ac:dyDescent="0.2">
      <c r="A113" s="111"/>
      <c r="B113" s="183"/>
      <c r="C113" s="351"/>
      <c r="D113" s="352"/>
      <c r="E113" s="352"/>
      <c r="F113" s="352"/>
      <c r="G113" s="352"/>
      <c r="H113" s="352"/>
      <c r="I113" s="352"/>
      <c r="J113" s="352"/>
      <c r="K113" s="352"/>
      <c r="L113" s="352"/>
      <c r="M113" s="352"/>
      <c r="N113" s="352"/>
      <c r="O113" s="352"/>
      <c r="P113" s="352"/>
      <c r="Q113" s="352"/>
      <c r="R113" s="352"/>
      <c r="S113" s="352"/>
      <c r="T113" s="353"/>
      <c r="U113" s="183"/>
      <c r="V113" s="162"/>
      <c r="W113" s="113"/>
      <c r="X113" s="113"/>
      <c r="Y113" s="113"/>
      <c r="Z113" s="113"/>
      <c r="AA113" s="113"/>
      <c r="AB113" s="113"/>
      <c r="AC113" s="113"/>
      <c r="AD113" s="113"/>
      <c r="AE113" s="113"/>
      <c r="AF113" s="113"/>
      <c r="AG113" s="113"/>
      <c r="AH113" s="113"/>
      <c r="AI113" s="113"/>
      <c r="AJ113" s="113"/>
      <c r="AK113" s="113"/>
      <c r="AL113" s="113"/>
      <c r="AM113" s="113"/>
      <c r="AN113" s="113"/>
      <c r="AO113" s="113"/>
      <c r="AP113" s="113"/>
      <c r="AQ113" s="113"/>
      <c r="AR113" s="113"/>
      <c r="AS113" s="113"/>
      <c r="AT113" s="113"/>
      <c r="AU113" s="113"/>
      <c r="AV113" s="113"/>
      <c r="AW113" s="113"/>
      <c r="AX113" s="113"/>
      <c r="AY113" s="113"/>
      <c r="AZ113" s="113"/>
      <c r="BA113" s="113"/>
    </row>
    <row r="114" spans="1:53" ht="27" hidden="1" customHeight="1" x14ac:dyDescent="0.2">
      <c r="A114" s="111"/>
      <c r="B114" s="183"/>
      <c r="C114" s="351"/>
      <c r="D114" s="352"/>
      <c r="E114" s="352"/>
      <c r="F114" s="352"/>
      <c r="G114" s="352"/>
      <c r="H114" s="352"/>
      <c r="I114" s="352"/>
      <c r="J114" s="352"/>
      <c r="K114" s="352"/>
      <c r="L114" s="352"/>
      <c r="M114" s="352"/>
      <c r="N114" s="352"/>
      <c r="O114" s="352"/>
      <c r="P114" s="352"/>
      <c r="Q114" s="352"/>
      <c r="R114" s="352"/>
      <c r="S114" s="352"/>
      <c r="T114" s="353"/>
      <c r="U114" s="183"/>
      <c r="V114" s="162"/>
      <c r="W114" s="113"/>
      <c r="X114" s="113"/>
      <c r="Y114" s="113"/>
      <c r="Z114" s="113"/>
      <c r="AA114" s="113"/>
      <c r="AB114" s="113"/>
      <c r="AC114" s="113"/>
      <c r="AD114" s="113"/>
      <c r="AE114" s="113"/>
      <c r="AF114" s="113"/>
      <c r="AG114" s="113"/>
      <c r="AH114" s="113"/>
      <c r="AI114" s="113"/>
      <c r="AJ114" s="113"/>
      <c r="AK114" s="113"/>
      <c r="AL114" s="113"/>
      <c r="AM114" s="113"/>
      <c r="AN114" s="113"/>
      <c r="AO114" s="113"/>
      <c r="AP114" s="113"/>
      <c r="AQ114" s="113"/>
      <c r="AR114" s="113"/>
      <c r="AS114" s="113"/>
      <c r="AT114" s="113"/>
      <c r="AU114" s="113"/>
      <c r="AV114" s="113"/>
      <c r="AW114" s="113"/>
      <c r="AX114" s="113"/>
      <c r="AY114" s="113"/>
      <c r="AZ114" s="113"/>
      <c r="BA114" s="113"/>
    </row>
    <row r="115" spans="1:53" ht="27" hidden="1" customHeight="1" x14ac:dyDescent="0.2">
      <c r="A115" s="111"/>
      <c r="B115" s="183"/>
      <c r="C115" s="351"/>
      <c r="D115" s="352"/>
      <c r="E115" s="352"/>
      <c r="F115" s="352"/>
      <c r="G115" s="352"/>
      <c r="H115" s="352"/>
      <c r="I115" s="352"/>
      <c r="J115" s="352"/>
      <c r="K115" s="352"/>
      <c r="L115" s="352"/>
      <c r="M115" s="352"/>
      <c r="N115" s="352"/>
      <c r="O115" s="352"/>
      <c r="P115" s="352"/>
      <c r="Q115" s="352"/>
      <c r="R115" s="352"/>
      <c r="S115" s="352"/>
      <c r="T115" s="353"/>
      <c r="U115" s="183"/>
      <c r="V115" s="162"/>
      <c r="W115" s="113"/>
      <c r="X115" s="113"/>
      <c r="Y115" s="113"/>
      <c r="Z115" s="113"/>
      <c r="AA115" s="113"/>
      <c r="AB115" s="113"/>
      <c r="AC115" s="113"/>
      <c r="AD115" s="113"/>
      <c r="AE115" s="113"/>
      <c r="AF115" s="113"/>
      <c r="AG115" s="113"/>
      <c r="AH115" s="113"/>
      <c r="AI115" s="113"/>
      <c r="AJ115" s="113"/>
      <c r="AK115" s="113"/>
      <c r="AL115" s="113"/>
      <c r="AM115" s="113"/>
      <c r="AN115" s="113"/>
      <c r="AO115" s="113"/>
      <c r="AP115" s="113"/>
      <c r="AQ115" s="113"/>
      <c r="AR115" s="113"/>
      <c r="AS115" s="113"/>
      <c r="AT115" s="113"/>
      <c r="AU115" s="113"/>
      <c r="AV115" s="113"/>
      <c r="AW115" s="113"/>
      <c r="AX115" s="113"/>
      <c r="AY115" s="113"/>
      <c r="AZ115" s="113"/>
      <c r="BA115" s="113"/>
    </row>
    <row r="116" spans="1:53" ht="27" hidden="1" customHeight="1" x14ac:dyDescent="0.2">
      <c r="A116" s="111"/>
      <c r="B116" s="183"/>
      <c r="C116" s="351"/>
      <c r="D116" s="352"/>
      <c r="E116" s="352"/>
      <c r="F116" s="352"/>
      <c r="G116" s="352"/>
      <c r="H116" s="352"/>
      <c r="I116" s="352"/>
      <c r="J116" s="352"/>
      <c r="K116" s="352"/>
      <c r="L116" s="352"/>
      <c r="M116" s="352"/>
      <c r="N116" s="352"/>
      <c r="O116" s="352"/>
      <c r="P116" s="352"/>
      <c r="Q116" s="352"/>
      <c r="R116" s="352"/>
      <c r="S116" s="352"/>
      <c r="T116" s="353"/>
      <c r="U116" s="183"/>
      <c r="V116" s="162"/>
      <c r="W116" s="113"/>
      <c r="X116" s="113"/>
      <c r="Y116" s="113"/>
      <c r="Z116" s="113"/>
      <c r="AA116" s="113"/>
      <c r="AB116" s="113"/>
      <c r="AC116" s="113"/>
      <c r="AD116" s="113"/>
      <c r="AE116" s="113"/>
      <c r="AF116" s="113"/>
      <c r="AG116" s="113"/>
      <c r="AH116" s="113"/>
      <c r="AI116" s="113"/>
      <c r="AJ116" s="113"/>
      <c r="AK116" s="113"/>
      <c r="AL116" s="113"/>
      <c r="AM116" s="113"/>
      <c r="AN116" s="113"/>
      <c r="AO116" s="113"/>
      <c r="AP116" s="113"/>
      <c r="AQ116" s="113"/>
      <c r="AR116" s="113"/>
      <c r="AS116" s="113"/>
      <c r="AT116" s="113"/>
      <c r="AU116" s="113"/>
      <c r="AV116" s="113"/>
      <c r="AW116" s="113"/>
      <c r="AX116" s="113"/>
      <c r="AY116" s="113"/>
      <c r="AZ116" s="113"/>
      <c r="BA116" s="113"/>
    </row>
    <row r="117" spans="1:53" ht="27" hidden="1" customHeight="1" x14ac:dyDescent="0.2">
      <c r="A117" s="111"/>
      <c r="B117" s="183"/>
      <c r="C117" s="351"/>
      <c r="D117" s="352"/>
      <c r="E117" s="352"/>
      <c r="F117" s="352"/>
      <c r="G117" s="352"/>
      <c r="H117" s="352"/>
      <c r="I117" s="352"/>
      <c r="J117" s="352"/>
      <c r="K117" s="352"/>
      <c r="L117" s="352"/>
      <c r="M117" s="352"/>
      <c r="N117" s="352"/>
      <c r="O117" s="352"/>
      <c r="P117" s="352"/>
      <c r="Q117" s="352"/>
      <c r="R117" s="352"/>
      <c r="S117" s="352"/>
      <c r="T117" s="353"/>
      <c r="U117" s="183"/>
      <c r="V117" s="162"/>
      <c r="W117" s="113"/>
      <c r="X117" s="113"/>
      <c r="Y117" s="113"/>
      <c r="Z117" s="113"/>
      <c r="AA117" s="113"/>
      <c r="AB117" s="113"/>
      <c r="AC117" s="113"/>
      <c r="AD117" s="113"/>
      <c r="AE117" s="113"/>
      <c r="AF117" s="113"/>
      <c r="AG117" s="113"/>
      <c r="AH117" s="113"/>
      <c r="AI117" s="113"/>
      <c r="AJ117" s="113"/>
      <c r="AK117" s="113"/>
      <c r="AL117" s="113"/>
      <c r="AM117" s="113"/>
      <c r="AN117" s="113"/>
      <c r="AO117" s="113"/>
      <c r="AP117" s="113"/>
      <c r="AQ117" s="113"/>
      <c r="AR117" s="113"/>
      <c r="AS117" s="113"/>
      <c r="AT117" s="113"/>
      <c r="AU117" s="113"/>
      <c r="AV117" s="113"/>
      <c r="AW117" s="113"/>
      <c r="AX117" s="113"/>
      <c r="AY117" s="113"/>
      <c r="AZ117" s="113"/>
      <c r="BA117" s="113"/>
    </row>
    <row r="118" spans="1:53" ht="27" hidden="1" customHeight="1" thickBot="1" x14ac:dyDescent="0.25">
      <c r="A118" s="111"/>
      <c r="B118" s="158"/>
      <c r="C118" s="164"/>
      <c r="D118" s="165"/>
      <c r="E118" s="165"/>
      <c r="F118" s="165"/>
      <c r="G118" s="165"/>
      <c r="H118" s="165"/>
      <c r="I118" s="165"/>
      <c r="J118" s="165"/>
      <c r="K118" s="165"/>
      <c r="L118" s="165"/>
      <c r="M118" s="165"/>
      <c r="N118" s="165"/>
      <c r="O118" s="165"/>
      <c r="P118" s="165"/>
      <c r="Q118" s="165"/>
      <c r="R118" s="165"/>
      <c r="S118" s="165"/>
      <c r="T118" s="166"/>
      <c r="U118" s="158"/>
      <c r="V118" s="162"/>
      <c r="W118" s="113"/>
      <c r="X118" s="113"/>
      <c r="Y118" s="113"/>
      <c r="Z118" s="113"/>
      <c r="AA118" s="113"/>
      <c r="AB118" s="113"/>
      <c r="AC118" s="113"/>
      <c r="AD118" s="113"/>
      <c r="AE118" s="113"/>
      <c r="AF118" s="113"/>
      <c r="AG118" s="113"/>
      <c r="AH118" s="113"/>
      <c r="AI118" s="113"/>
      <c r="AJ118" s="113"/>
      <c r="AK118" s="113"/>
      <c r="AL118" s="113"/>
      <c r="AM118" s="113"/>
      <c r="AN118" s="113"/>
      <c r="AO118" s="113"/>
      <c r="AP118" s="113"/>
      <c r="AQ118" s="113"/>
      <c r="AR118" s="113"/>
      <c r="AS118" s="113"/>
      <c r="AT118" s="113"/>
      <c r="AU118" s="113"/>
      <c r="AV118" s="113"/>
      <c r="AW118" s="113"/>
      <c r="AX118" s="113"/>
      <c r="AY118" s="113"/>
      <c r="AZ118" s="113"/>
      <c r="BA118" s="113"/>
    </row>
    <row r="119" spans="1:53" ht="18.75" hidden="1" customHeight="1" x14ac:dyDescent="0.2">
      <c r="A119" s="111"/>
      <c r="B119" s="180"/>
      <c r="C119" s="116"/>
      <c r="D119" s="112"/>
      <c r="E119" s="112"/>
      <c r="F119" s="112"/>
      <c r="G119" s="112"/>
      <c r="H119" s="112"/>
      <c r="I119" s="112"/>
      <c r="J119" s="112"/>
      <c r="K119" s="112"/>
      <c r="L119" s="112"/>
      <c r="M119" s="112"/>
      <c r="N119" s="112"/>
      <c r="O119" s="112"/>
      <c r="P119" s="112"/>
      <c r="Q119" s="112"/>
      <c r="R119" s="112"/>
      <c r="S119" s="112"/>
      <c r="T119" s="112"/>
      <c r="U119" s="180"/>
      <c r="V119" s="162"/>
      <c r="W119" s="113"/>
      <c r="X119" s="113"/>
      <c r="Y119" s="113"/>
      <c r="Z119" s="113"/>
      <c r="AA119" s="113"/>
      <c r="AB119" s="113"/>
      <c r="AC119" s="113"/>
      <c r="AD119" s="113"/>
      <c r="AE119" s="113"/>
      <c r="AF119" s="113"/>
      <c r="AG119" s="113"/>
      <c r="AH119" s="113"/>
      <c r="AI119" s="113"/>
      <c r="AJ119" s="113"/>
      <c r="AK119" s="113"/>
      <c r="AL119" s="113"/>
      <c r="AM119" s="113"/>
      <c r="AN119" s="113"/>
      <c r="AO119" s="113"/>
      <c r="AP119" s="113"/>
      <c r="AQ119" s="113"/>
      <c r="AR119" s="113"/>
      <c r="AS119" s="113"/>
      <c r="AT119" s="113"/>
      <c r="AU119" s="113"/>
      <c r="AV119" s="113"/>
      <c r="AW119" s="113"/>
      <c r="AX119" s="113"/>
      <c r="AY119" s="113"/>
      <c r="AZ119" s="113"/>
      <c r="BA119" s="113"/>
    </row>
    <row r="120" spans="1:53" ht="18.75" hidden="1" customHeight="1" x14ac:dyDescent="0.2">
      <c r="A120" s="111"/>
      <c r="B120" s="180"/>
      <c r="C120" s="116"/>
      <c r="D120" s="112"/>
      <c r="E120" s="112"/>
      <c r="F120" s="112"/>
      <c r="G120" s="112"/>
      <c r="H120" s="112"/>
      <c r="I120" s="112"/>
      <c r="J120" s="112"/>
      <c r="K120" s="112"/>
      <c r="L120" s="112"/>
      <c r="M120" s="112"/>
      <c r="N120" s="112"/>
      <c r="O120" s="112"/>
      <c r="P120" s="112"/>
      <c r="Q120" s="112"/>
      <c r="R120" s="112"/>
      <c r="S120" s="112"/>
      <c r="T120" s="112"/>
      <c r="U120" s="180"/>
      <c r="V120" s="162"/>
      <c r="W120" s="113"/>
      <c r="X120" s="113"/>
      <c r="Y120" s="113"/>
      <c r="Z120" s="113"/>
      <c r="AA120" s="113"/>
      <c r="AB120" s="113"/>
      <c r="AC120" s="113"/>
      <c r="AD120" s="113"/>
      <c r="AE120" s="113"/>
      <c r="AF120" s="113"/>
      <c r="AG120" s="113"/>
      <c r="AH120" s="113"/>
      <c r="AI120" s="113"/>
      <c r="AJ120" s="113"/>
      <c r="AK120" s="113"/>
      <c r="AL120" s="113"/>
      <c r="AM120" s="113"/>
      <c r="AN120" s="113"/>
      <c r="AO120" s="113"/>
      <c r="AP120" s="113"/>
      <c r="AQ120" s="113"/>
      <c r="AR120" s="113"/>
      <c r="AS120" s="113"/>
      <c r="AT120" s="113"/>
      <c r="AU120" s="113"/>
      <c r="AV120" s="113"/>
      <c r="AW120" s="113"/>
      <c r="AX120" s="113"/>
      <c r="AY120" s="113"/>
      <c r="AZ120" s="113"/>
      <c r="BA120" s="113"/>
    </row>
    <row r="121" spans="1:53" ht="18.75" hidden="1" customHeight="1" x14ac:dyDescent="0.2">
      <c r="A121" s="111"/>
      <c r="B121" s="180"/>
      <c r="C121" s="116"/>
      <c r="D121" s="112"/>
      <c r="E121" s="112"/>
      <c r="F121" s="112"/>
      <c r="G121" s="112"/>
      <c r="H121" s="112"/>
      <c r="I121" s="112"/>
      <c r="J121" s="112"/>
      <c r="K121" s="112"/>
      <c r="L121" s="112"/>
      <c r="M121" s="112"/>
      <c r="N121" s="112"/>
      <c r="O121" s="112"/>
      <c r="P121" s="112"/>
      <c r="Q121" s="112"/>
      <c r="R121" s="112"/>
      <c r="S121" s="112"/>
      <c r="T121" s="112"/>
      <c r="U121" s="180"/>
      <c r="V121" s="140"/>
      <c r="W121" s="113"/>
      <c r="X121" s="113"/>
      <c r="Y121" s="113"/>
      <c r="Z121" s="113"/>
      <c r="AA121" s="113"/>
      <c r="AB121" s="113"/>
      <c r="AC121" s="113"/>
      <c r="AD121" s="113"/>
      <c r="AE121" s="113"/>
      <c r="AF121" s="113"/>
      <c r="AG121" s="113"/>
      <c r="AH121" s="113"/>
      <c r="AI121" s="113"/>
      <c r="AJ121" s="113"/>
      <c r="AK121" s="113"/>
      <c r="AL121" s="113"/>
      <c r="AM121" s="113"/>
      <c r="AN121" s="113"/>
      <c r="AO121" s="113"/>
      <c r="AP121" s="113"/>
      <c r="AQ121" s="113"/>
      <c r="AR121" s="113"/>
      <c r="AS121" s="113"/>
      <c r="AT121" s="113"/>
      <c r="AU121" s="113"/>
      <c r="AV121" s="113"/>
      <c r="AW121" s="113"/>
      <c r="AX121" s="113"/>
      <c r="AY121" s="113"/>
      <c r="AZ121" s="113"/>
      <c r="BA121" s="113"/>
    </row>
    <row r="122" spans="1:53" ht="27" hidden="1" customHeight="1" x14ac:dyDescent="0.2">
      <c r="A122" s="111"/>
      <c r="B122" s="113"/>
      <c r="C122" s="113"/>
      <c r="D122" s="184"/>
      <c r="E122" s="113"/>
      <c r="F122" s="113"/>
      <c r="G122" s="113"/>
      <c r="H122" s="113"/>
      <c r="I122" s="113"/>
      <c r="J122" s="113"/>
      <c r="K122" s="113"/>
      <c r="L122" s="113"/>
      <c r="M122" s="113"/>
      <c r="N122" s="113"/>
      <c r="O122" s="113"/>
      <c r="P122" s="113"/>
      <c r="Q122" s="113"/>
      <c r="R122" s="113"/>
      <c r="S122" s="113"/>
      <c r="T122" s="113"/>
      <c r="U122" s="113"/>
      <c r="V122" s="115"/>
      <c r="W122" s="113"/>
      <c r="X122" s="113"/>
      <c r="Y122" s="113"/>
      <c r="Z122" s="113"/>
      <c r="AA122" s="113"/>
      <c r="AB122" s="113"/>
      <c r="AC122" s="113"/>
      <c r="AD122" s="113"/>
      <c r="AE122" s="113"/>
      <c r="AF122" s="113"/>
      <c r="AG122" s="113"/>
      <c r="AH122" s="113"/>
      <c r="AI122" s="113"/>
      <c r="AJ122" s="113"/>
      <c r="AK122" s="113"/>
      <c r="AL122" s="113"/>
      <c r="AM122" s="113"/>
      <c r="AN122" s="113"/>
      <c r="AO122" s="113"/>
      <c r="AP122" s="113"/>
      <c r="AQ122" s="113"/>
      <c r="AR122" s="113"/>
      <c r="AS122" s="113"/>
      <c r="AT122" s="113"/>
      <c r="AU122" s="113"/>
      <c r="AV122" s="113"/>
      <c r="AW122" s="113"/>
      <c r="AX122" s="113"/>
      <c r="AY122" s="113"/>
      <c r="AZ122" s="113"/>
      <c r="BA122" s="113"/>
    </row>
    <row r="123" spans="1:53" ht="27" hidden="1" customHeight="1" x14ac:dyDescent="0.2">
      <c r="A123" s="111"/>
      <c r="B123" s="113"/>
      <c r="C123" s="113"/>
      <c r="D123" s="184"/>
      <c r="E123" s="113"/>
      <c r="F123" s="113"/>
      <c r="G123" s="113"/>
      <c r="H123" s="113"/>
      <c r="I123" s="113"/>
      <c r="J123" s="113"/>
      <c r="K123" s="113"/>
      <c r="L123" s="113"/>
      <c r="M123" s="113"/>
      <c r="N123" s="113"/>
      <c r="O123" s="113"/>
      <c r="P123" s="113"/>
      <c r="Q123" s="113"/>
      <c r="R123" s="113"/>
      <c r="S123" s="113"/>
      <c r="T123" s="113"/>
      <c r="U123" s="113"/>
      <c r="V123" s="115"/>
      <c r="W123" s="113"/>
      <c r="X123" s="113"/>
      <c r="Y123" s="113"/>
      <c r="Z123" s="113"/>
      <c r="AA123" s="113"/>
      <c r="AB123" s="113"/>
      <c r="AC123" s="113"/>
      <c r="AD123" s="113"/>
      <c r="AE123" s="113"/>
      <c r="AF123" s="113"/>
      <c r="AG123" s="113"/>
      <c r="AH123" s="113"/>
      <c r="AI123" s="113"/>
      <c r="AJ123" s="113"/>
      <c r="AK123" s="113"/>
      <c r="AL123" s="113"/>
      <c r="AM123" s="113"/>
      <c r="AN123" s="113"/>
      <c r="AO123" s="113"/>
      <c r="AP123" s="113"/>
      <c r="AQ123" s="113"/>
      <c r="AR123" s="113"/>
      <c r="AS123" s="113"/>
      <c r="AT123" s="113"/>
      <c r="AU123" s="113"/>
      <c r="AV123" s="113"/>
      <c r="AW123" s="113"/>
      <c r="AX123" s="113"/>
      <c r="AY123" s="113"/>
      <c r="AZ123" s="113"/>
      <c r="BA123" s="113"/>
    </row>
    <row r="124" spans="1:53" ht="27" hidden="1" customHeight="1" x14ac:dyDescent="0.2">
      <c r="A124" s="111"/>
      <c r="B124" s="113"/>
      <c r="C124" s="113"/>
      <c r="D124" s="184"/>
      <c r="E124" s="113"/>
      <c r="F124" s="113"/>
      <c r="G124" s="113"/>
      <c r="H124" s="113"/>
      <c r="I124" s="113"/>
      <c r="J124" s="113"/>
      <c r="K124" s="113"/>
      <c r="L124" s="113"/>
      <c r="M124" s="113"/>
      <c r="N124" s="113"/>
      <c r="O124" s="113"/>
      <c r="P124" s="113"/>
      <c r="Q124" s="113"/>
      <c r="R124" s="113"/>
      <c r="S124" s="113"/>
      <c r="T124" s="113"/>
      <c r="U124" s="113"/>
      <c r="V124" s="115"/>
      <c r="W124" s="113"/>
      <c r="X124" s="113"/>
      <c r="Y124" s="113"/>
      <c r="Z124" s="113"/>
      <c r="AA124" s="113"/>
      <c r="AB124" s="113"/>
      <c r="AC124" s="113"/>
      <c r="AD124" s="113"/>
      <c r="AE124" s="113"/>
      <c r="AF124" s="113"/>
      <c r="AG124" s="113"/>
      <c r="AH124" s="113"/>
      <c r="AI124" s="113"/>
      <c r="AJ124" s="113"/>
      <c r="AK124" s="113"/>
      <c r="AL124" s="113"/>
      <c r="AM124" s="113"/>
      <c r="AN124" s="113"/>
      <c r="AO124" s="113"/>
      <c r="AP124" s="113"/>
      <c r="AQ124" s="113"/>
      <c r="AR124" s="113"/>
      <c r="AS124" s="113"/>
      <c r="AT124" s="113"/>
      <c r="AU124" s="113"/>
      <c r="AV124" s="113"/>
      <c r="AW124" s="113"/>
      <c r="AX124" s="113"/>
      <c r="AY124" s="113"/>
      <c r="AZ124" s="113"/>
      <c r="BA124" s="113"/>
    </row>
    <row r="125" spans="1:53" ht="27" hidden="1" customHeight="1" x14ac:dyDescent="0.2">
      <c r="A125" s="111"/>
      <c r="B125" s="113"/>
      <c r="C125" s="113"/>
      <c r="D125" s="184"/>
      <c r="E125" s="113"/>
      <c r="F125" s="113"/>
      <c r="G125" s="113"/>
      <c r="H125" s="113"/>
      <c r="I125" s="113"/>
      <c r="J125" s="113"/>
      <c r="K125" s="113"/>
      <c r="L125" s="113"/>
      <c r="M125" s="113"/>
      <c r="N125" s="113"/>
      <c r="O125" s="113"/>
      <c r="P125" s="113"/>
      <c r="Q125" s="113"/>
      <c r="R125" s="113"/>
      <c r="S125" s="113"/>
      <c r="T125" s="113"/>
      <c r="U125" s="113"/>
      <c r="V125" s="115"/>
      <c r="W125" s="113"/>
      <c r="X125" s="113"/>
      <c r="Y125" s="113"/>
      <c r="Z125" s="113"/>
      <c r="AA125" s="113"/>
      <c r="AB125" s="113"/>
      <c r="AC125" s="113"/>
      <c r="AD125" s="113"/>
      <c r="AE125" s="113"/>
      <c r="AF125" s="113"/>
      <c r="AG125" s="113"/>
      <c r="AH125" s="113"/>
      <c r="AI125" s="113"/>
      <c r="AJ125" s="113"/>
      <c r="AK125" s="113"/>
      <c r="AL125" s="113"/>
      <c r="AM125" s="113"/>
      <c r="AN125" s="113"/>
      <c r="AO125" s="113"/>
      <c r="AP125" s="113"/>
      <c r="AQ125" s="113"/>
      <c r="AR125" s="113"/>
      <c r="AS125" s="113"/>
      <c r="AT125" s="113"/>
      <c r="AU125" s="113"/>
      <c r="AV125" s="113"/>
      <c r="AW125" s="113"/>
      <c r="AX125" s="113"/>
      <c r="AY125" s="113"/>
      <c r="AZ125" s="113"/>
      <c r="BA125" s="113"/>
    </row>
    <row r="126" spans="1:53" ht="27" hidden="1" customHeight="1" x14ac:dyDescent="0.2">
      <c r="A126" s="111"/>
      <c r="B126" s="113"/>
      <c r="C126" s="113"/>
      <c r="D126" s="184"/>
      <c r="E126" s="113"/>
      <c r="F126" s="113"/>
      <c r="G126" s="113"/>
      <c r="H126" s="113"/>
      <c r="I126" s="113"/>
      <c r="J126" s="113"/>
      <c r="K126" s="113"/>
      <c r="L126" s="113"/>
      <c r="M126" s="113"/>
      <c r="N126" s="113"/>
      <c r="O126" s="113"/>
      <c r="P126" s="113"/>
      <c r="Q126" s="113"/>
      <c r="R126" s="113"/>
      <c r="S126" s="113"/>
      <c r="T126" s="113"/>
      <c r="U126" s="113"/>
      <c r="V126" s="115"/>
      <c r="W126" s="113"/>
      <c r="X126" s="113"/>
      <c r="Y126" s="113"/>
      <c r="Z126" s="113"/>
      <c r="AA126" s="113"/>
      <c r="AB126" s="113"/>
      <c r="AC126" s="113"/>
      <c r="AD126" s="113"/>
      <c r="AE126" s="113"/>
      <c r="AF126" s="113"/>
      <c r="AG126" s="113"/>
      <c r="AH126" s="113"/>
      <c r="AI126" s="113"/>
      <c r="AJ126" s="113"/>
      <c r="AK126" s="113"/>
      <c r="AL126" s="113"/>
      <c r="AM126" s="113"/>
      <c r="AN126" s="113"/>
      <c r="AO126" s="113"/>
      <c r="AP126" s="113"/>
      <c r="AQ126" s="113"/>
      <c r="AR126" s="113"/>
      <c r="AS126" s="113"/>
      <c r="AT126" s="113"/>
      <c r="AU126" s="113"/>
      <c r="AV126" s="113"/>
      <c r="AW126" s="113"/>
      <c r="AX126" s="113"/>
      <c r="AY126" s="113"/>
      <c r="AZ126" s="113"/>
      <c r="BA126" s="113"/>
    </row>
    <row r="127" spans="1:53" ht="27" hidden="1" customHeight="1" x14ac:dyDescent="0.2">
      <c r="A127" s="111"/>
      <c r="B127" s="113"/>
      <c r="C127" s="113"/>
      <c r="D127" s="184"/>
      <c r="E127" s="113"/>
      <c r="F127" s="113"/>
      <c r="G127" s="113"/>
      <c r="H127" s="113"/>
      <c r="I127" s="113"/>
      <c r="J127" s="113"/>
      <c r="K127" s="113"/>
      <c r="L127" s="113"/>
      <c r="M127" s="113"/>
      <c r="N127" s="113"/>
      <c r="O127" s="113"/>
      <c r="P127" s="113"/>
      <c r="Q127" s="113"/>
      <c r="R127" s="113"/>
      <c r="S127" s="113"/>
      <c r="T127" s="113"/>
      <c r="U127" s="113"/>
      <c r="V127" s="115"/>
      <c r="W127" s="113"/>
      <c r="X127" s="113"/>
      <c r="Y127" s="113"/>
      <c r="Z127" s="113"/>
      <c r="AA127" s="113"/>
      <c r="AB127" s="113"/>
      <c r="AC127" s="113"/>
      <c r="AD127" s="113"/>
      <c r="AE127" s="113"/>
      <c r="AF127" s="113"/>
      <c r="AG127" s="113"/>
      <c r="AH127" s="113"/>
      <c r="AI127" s="113"/>
      <c r="AJ127" s="113"/>
      <c r="AK127" s="113"/>
      <c r="AL127" s="113"/>
      <c r="AM127" s="113"/>
      <c r="AN127" s="113"/>
      <c r="AO127" s="113"/>
      <c r="AP127" s="113"/>
      <c r="AQ127" s="113"/>
      <c r="AR127" s="113"/>
      <c r="AS127" s="113"/>
      <c r="AT127" s="113"/>
      <c r="AU127" s="113"/>
      <c r="AV127" s="113"/>
      <c r="AW127" s="113"/>
      <c r="AX127" s="113"/>
      <c r="AY127" s="113"/>
      <c r="AZ127" s="113"/>
      <c r="BA127" s="113"/>
    </row>
    <row r="128" spans="1:53" ht="27" hidden="1" customHeight="1" x14ac:dyDescent="0.2">
      <c r="A128" s="111"/>
      <c r="B128" s="113"/>
      <c r="C128" s="113"/>
      <c r="D128" s="184"/>
      <c r="E128" s="113"/>
      <c r="F128" s="113"/>
      <c r="G128" s="113"/>
      <c r="H128" s="113"/>
      <c r="I128" s="113"/>
      <c r="J128" s="113"/>
      <c r="K128" s="113"/>
      <c r="L128" s="113"/>
      <c r="M128" s="113"/>
      <c r="N128" s="113"/>
      <c r="O128" s="113"/>
      <c r="P128" s="113"/>
      <c r="Q128" s="113"/>
      <c r="R128" s="113"/>
      <c r="S128" s="113"/>
      <c r="T128" s="113"/>
      <c r="U128" s="113"/>
      <c r="V128" s="115"/>
      <c r="W128" s="113"/>
      <c r="X128" s="113"/>
      <c r="Y128" s="113"/>
      <c r="Z128" s="113"/>
      <c r="AA128" s="113"/>
      <c r="AB128" s="113"/>
      <c r="AC128" s="113"/>
      <c r="AD128" s="113"/>
      <c r="AE128" s="113"/>
      <c r="AF128" s="113"/>
      <c r="AG128" s="113"/>
      <c r="AH128" s="113"/>
      <c r="AI128" s="113"/>
      <c r="AJ128" s="113"/>
      <c r="AK128" s="113"/>
      <c r="AL128" s="113"/>
      <c r="AM128" s="113"/>
      <c r="AN128" s="113"/>
      <c r="AO128" s="113"/>
      <c r="AP128" s="113"/>
      <c r="AQ128" s="113"/>
      <c r="AR128" s="113"/>
      <c r="AS128" s="113"/>
      <c r="AT128" s="113"/>
      <c r="AU128" s="113"/>
      <c r="AV128" s="113"/>
      <c r="AW128" s="113"/>
      <c r="AX128" s="113"/>
      <c r="AY128" s="113"/>
      <c r="AZ128" s="113"/>
      <c r="BA128" s="113"/>
    </row>
    <row r="129" spans="1:53" ht="27" hidden="1" customHeight="1" x14ac:dyDescent="0.2">
      <c r="A129" s="111"/>
      <c r="B129" s="113"/>
      <c r="C129" s="113"/>
      <c r="D129" s="184"/>
      <c r="E129" s="113"/>
      <c r="F129" s="113"/>
      <c r="G129" s="113"/>
      <c r="H129" s="113"/>
      <c r="I129" s="113"/>
      <c r="J129" s="113"/>
      <c r="K129" s="113"/>
      <c r="L129" s="113"/>
      <c r="M129" s="113"/>
      <c r="N129" s="113"/>
      <c r="O129" s="113"/>
      <c r="P129" s="113"/>
      <c r="Q129" s="113"/>
      <c r="R129" s="113"/>
      <c r="S129" s="113"/>
      <c r="T129" s="113"/>
      <c r="U129" s="113"/>
      <c r="V129" s="115"/>
      <c r="W129" s="113"/>
      <c r="X129" s="113"/>
      <c r="Y129" s="113"/>
      <c r="Z129" s="113"/>
      <c r="AA129" s="113"/>
      <c r="AB129" s="113"/>
      <c r="AC129" s="113"/>
      <c r="AD129" s="113"/>
      <c r="AE129" s="113"/>
      <c r="AF129" s="113"/>
      <c r="AG129" s="113"/>
      <c r="AH129" s="113"/>
      <c r="AI129" s="113"/>
      <c r="AJ129" s="113"/>
      <c r="AK129" s="113"/>
      <c r="AL129" s="113"/>
      <c r="AM129" s="113"/>
      <c r="AN129" s="113"/>
      <c r="AO129" s="113"/>
      <c r="AP129" s="113"/>
      <c r="AQ129" s="113"/>
      <c r="AR129" s="113"/>
      <c r="AS129" s="113"/>
      <c r="AT129" s="113"/>
      <c r="AU129" s="113"/>
      <c r="AV129" s="113"/>
      <c r="AW129" s="113"/>
      <c r="AX129" s="113"/>
      <c r="AY129" s="113"/>
      <c r="AZ129" s="113"/>
      <c r="BA129" s="113"/>
    </row>
    <row r="130" spans="1:53" ht="27" hidden="1" customHeight="1" x14ac:dyDescent="0.2">
      <c r="A130" s="111"/>
      <c r="B130" s="113"/>
      <c r="C130" s="113"/>
      <c r="D130" s="184"/>
      <c r="E130" s="113"/>
      <c r="F130" s="113"/>
      <c r="G130" s="113"/>
      <c r="H130" s="113"/>
      <c r="I130" s="113"/>
      <c r="J130" s="113"/>
      <c r="K130" s="113"/>
      <c r="L130" s="113"/>
      <c r="M130" s="113"/>
      <c r="N130" s="113"/>
      <c r="O130" s="113"/>
      <c r="P130" s="113"/>
      <c r="Q130" s="113"/>
      <c r="R130" s="113"/>
      <c r="S130" s="113"/>
      <c r="T130" s="113"/>
      <c r="U130" s="113"/>
      <c r="V130" s="115"/>
      <c r="W130" s="113"/>
      <c r="X130" s="113"/>
      <c r="Y130" s="113"/>
      <c r="Z130" s="113"/>
      <c r="AA130" s="113"/>
      <c r="AB130" s="113"/>
      <c r="AC130" s="113"/>
      <c r="AD130" s="113"/>
      <c r="AE130" s="113"/>
      <c r="AF130" s="113"/>
      <c r="AG130" s="113"/>
      <c r="AH130" s="113"/>
      <c r="AI130" s="113"/>
      <c r="AJ130" s="113"/>
      <c r="AK130" s="113"/>
      <c r="AL130" s="113"/>
      <c r="AM130" s="113"/>
      <c r="AN130" s="113"/>
      <c r="AO130" s="113"/>
      <c r="AP130" s="113"/>
      <c r="AQ130" s="113"/>
      <c r="AR130" s="113"/>
      <c r="AS130" s="113"/>
      <c r="AT130" s="113"/>
      <c r="AU130" s="113"/>
      <c r="AV130" s="113"/>
      <c r="AW130" s="113"/>
      <c r="AX130" s="113"/>
      <c r="AY130" s="113"/>
      <c r="AZ130" s="113"/>
      <c r="BA130" s="113"/>
    </row>
    <row r="131" spans="1:53" ht="27" hidden="1" customHeight="1" x14ac:dyDescent="0.2">
      <c r="A131" s="111"/>
      <c r="B131" s="113"/>
      <c r="C131" s="113"/>
      <c r="D131" s="184"/>
      <c r="E131" s="113"/>
      <c r="F131" s="113"/>
      <c r="G131" s="113"/>
      <c r="H131" s="113"/>
      <c r="I131" s="113"/>
      <c r="J131" s="113"/>
      <c r="K131" s="113"/>
      <c r="L131" s="113"/>
      <c r="M131" s="113"/>
      <c r="N131" s="113"/>
      <c r="O131" s="113"/>
      <c r="P131" s="113"/>
      <c r="Q131" s="113"/>
      <c r="R131" s="113"/>
      <c r="S131" s="113"/>
      <c r="T131" s="113"/>
      <c r="U131" s="113"/>
      <c r="V131" s="115"/>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row>
    <row r="132" spans="1:53" ht="27" hidden="1" customHeight="1" x14ac:dyDescent="0.2">
      <c r="A132" s="111"/>
      <c r="B132" s="113"/>
      <c r="C132" s="113"/>
      <c r="D132" s="184"/>
      <c r="E132" s="113"/>
      <c r="F132" s="113"/>
      <c r="G132" s="113"/>
      <c r="H132" s="113"/>
      <c r="I132" s="113"/>
      <c r="J132" s="113"/>
      <c r="K132" s="113"/>
      <c r="L132" s="113"/>
      <c r="M132" s="113"/>
      <c r="N132" s="113"/>
      <c r="O132" s="113"/>
      <c r="P132" s="113"/>
      <c r="Q132" s="113"/>
      <c r="R132" s="113"/>
      <c r="S132" s="113"/>
      <c r="T132" s="113"/>
      <c r="U132" s="113"/>
      <c r="V132" s="115"/>
      <c r="W132" s="113"/>
      <c r="X132" s="113"/>
      <c r="Y132" s="113"/>
      <c r="Z132" s="113"/>
      <c r="AA132" s="113"/>
      <c r="AB132" s="113"/>
      <c r="AC132" s="113"/>
      <c r="AD132" s="113"/>
      <c r="AE132" s="113"/>
      <c r="AF132" s="113"/>
      <c r="AG132" s="113"/>
      <c r="AH132" s="113"/>
      <c r="AI132" s="113"/>
      <c r="AJ132" s="113"/>
      <c r="AK132" s="113"/>
      <c r="AL132" s="113"/>
      <c r="AM132" s="113"/>
      <c r="AN132" s="113"/>
      <c r="AO132" s="113"/>
      <c r="AP132" s="113"/>
      <c r="AQ132" s="113"/>
      <c r="AR132" s="113"/>
      <c r="AS132" s="113"/>
      <c r="AT132" s="113"/>
      <c r="AU132" s="113"/>
      <c r="AV132" s="113"/>
      <c r="AW132" s="113"/>
      <c r="AX132" s="113"/>
      <c r="AY132" s="113"/>
      <c r="AZ132" s="113"/>
      <c r="BA132" s="113"/>
    </row>
    <row r="133" spans="1:53" ht="27" hidden="1" customHeight="1" x14ac:dyDescent="0.2">
      <c r="A133" s="111"/>
      <c r="B133" s="113"/>
      <c r="C133" s="113"/>
      <c r="D133" s="184"/>
      <c r="E133" s="113"/>
      <c r="F133" s="113"/>
      <c r="G133" s="113"/>
      <c r="H133" s="113"/>
      <c r="I133" s="113"/>
      <c r="J133" s="113"/>
      <c r="K133" s="113"/>
      <c r="L133" s="113"/>
      <c r="M133" s="113"/>
      <c r="N133" s="113"/>
      <c r="O133" s="113"/>
      <c r="P133" s="113"/>
      <c r="Q133" s="113"/>
      <c r="R133" s="113"/>
      <c r="S133" s="113"/>
      <c r="T133" s="113"/>
      <c r="U133" s="113"/>
      <c r="V133" s="115"/>
      <c r="W133" s="113"/>
      <c r="X133" s="113"/>
      <c r="Y133" s="113"/>
      <c r="Z133" s="113"/>
      <c r="AA133" s="113"/>
      <c r="AB133" s="113"/>
      <c r="AC133" s="113"/>
      <c r="AD133" s="113"/>
      <c r="AE133" s="113"/>
      <c r="AF133" s="113"/>
      <c r="AG133" s="113"/>
      <c r="AH133" s="113"/>
      <c r="AI133" s="113"/>
      <c r="AJ133" s="113"/>
      <c r="AK133" s="113"/>
      <c r="AL133" s="113"/>
      <c r="AM133" s="113"/>
      <c r="AN133" s="113"/>
      <c r="AO133" s="113"/>
      <c r="AP133" s="113"/>
      <c r="AQ133" s="113"/>
      <c r="AR133" s="113"/>
      <c r="AS133" s="113"/>
      <c r="AT133" s="113"/>
      <c r="AU133" s="113"/>
      <c r="AV133" s="113"/>
      <c r="AW133" s="113"/>
      <c r="AX133" s="113"/>
      <c r="AY133" s="113"/>
      <c r="AZ133" s="113"/>
      <c r="BA133" s="113"/>
    </row>
    <row r="134" spans="1:53" ht="27" hidden="1" customHeight="1" x14ac:dyDescent="0.2">
      <c r="A134" s="111"/>
      <c r="B134" s="113"/>
      <c r="C134" s="113"/>
      <c r="D134" s="184"/>
      <c r="E134" s="113"/>
      <c r="F134" s="113"/>
      <c r="G134" s="113"/>
      <c r="H134" s="113"/>
      <c r="I134" s="113"/>
      <c r="J134" s="113"/>
      <c r="K134" s="113"/>
      <c r="L134" s="113"/>
      <c r="M134" s="113"/>
      <c r="N134" s="113"/>
      <c r="O134" s="113"/>
      <c r="P134" s="113"/>
      <c r="Q134" s="113"/>
      <c r="R134" s="113"/>
      <c r="S134" s="113"/>
      <c r="T134" s="113"/>
      <c r="U134" s="113"/>
      <c r="V134" s="115"/>
      <c r="W134" s="113"/>
      <c r="X134" s="113"/>
      <c r="Y134" s="113"/>
      <c r="Z134" s="113"/>
      <c r="AA134" s="113"/>
      <c r="AB134" s="113"/>
      <c r="AC134" s="113"/>
      <c r="AD134" s="113"/>
      <c r="AE134" s="113"/>
      <c r="AF134" s="113"/>
      <c r="AG134" s="113"/>
      <c r="AH134" s="113"/>
      <c r="AI134" s="113"/>
      <c r="AJ134" s="113"/>
      <c r="AK134" s="113"/>
      <c r="AL134" s="113"/>
      <c r="AM134" s="113"/>
      <c r="AN134" s="113"/>
      <c r="AO134" s="113"/>
      <c r="AP134" s="113"/>
      <c r="AQ134" s="113"/>
      <c r="AR134" s="113"/>
      <c r="AS134" s="113"/>
      <c r="AT134" s="113"/>
      <c r="AU134" s="113"/>
      <c r="AV134" s="113"/>
      <c r="AW134" s="113"/>
      <c r="AX134" s="113"/>
      <c r="AY134" s="113"/>
      <c r="AZ134" s="113"/>
      <c r="BA134" s="113"/>
    </row>
    <row r="135" spans="1:53" ht="27" hidden="1" customHeight="1" x14ac:dyDescent="0.2">
      <c r="A135" s="111"/>
      <c r="B135" s="113"/>
      <c r="C135" s="113"/>
      <c r="D135" s="184"/>
      <c r="E135" s="113"/>
      <c r="F135" s="113"/>
      <c r="G135" s="113"/>
      <c r="H135" s="113"/>
      <c r="I135" s="113"/>
      <c r="J135" s="113"/>
      <c r="K135" s="113"/>
      <c r="L135" s="113"/>
      <c r="M135" s="113"/>
      <c r="N135" s="113"/>
      <c r="O135" s="113"/>
      <c r="P135" s="113"/>
      <c r="Q135" s="113"/>
      <c r="R135" s="113"/>
      <c r="S135" s="113"/>
      <c r="T135" s="113"/>
      <c r="U135" s="113"/>
      <c r="V135" s="115"/>
      <c r="W135" s="113"/>
      <c r="X135" s="113"/>
      <c r="Y135" s="113"/>
      <c r="Z135" s="113"/>
      <c r="AA135" s="113"/>
      <c r="AB135" s="113"/>
      <c r="AC135" s="113"/>
      <c r="AD135" s="113"/>
      <c r="AE135" s="113"/>
      <c r="AF135" s="113"/>
      <c r="AG135" s="113"/>
      <c r="AH135" s="113"/>
      <c r="AI135" s="113"/>
      <c r="AJ135" s="113"/>
      <c r="AK135" s="113"/>
      <c r="AL135" s="113"/>
      <c r="AM135" s="113"/>
      <c r="AN135" s="113"/>
      <c r="AO135" s="113"/>
      <c r="AP135" s="113"/>
      <c r="AQ135" s="113"/>
      <c r="AR135" s="113"/>
      <c r="AS135" s="113"/>
      <c r="AT135" s="113"/>
      <c r="AU135" s="113"/>
      <c r="AV135" s="113"/>
      <c r="AW135" s="113"/>
      <c r="AX135" s="113"/>
      <c r="AY135" s="113"/>
      <c r="AZ135" s="113"/>
      <c r="BA135" s="113"/>
    </row>
    <row r="136" spans="1:53" ht="27" hidden="1" customHeight="1" x14ac:dyDescent="0.2">
      <c r="A136" s="111"/>
      <c r="B136" s="113"/>
      <c r="C136" s="113"/>
      <c r="D136" s="184"/>
      <c r="E136" s="113"/>
      <c r="F136" s="113"/>
      <c r="G136" s="113"/>
      <c r="H136" s="113"/>
      <c r="I136" s="113"/>
      <c r="J136" s="113"/>
      <c r="K136" s="113"/>
      <c r="L136" s="113"/>
      <c r="M136" s="113"/>
      <c r="N136" s="113"/>
      <c r="O136" s="113"/>
      <c r="P136" s="113"/>
      <c r="Q136" s="113"/>
      <c r="R136" s="113"/>
      <c r="S136" s="113"/>
      <c r="T136" s="113"/>
      <c r="U136" s="113"/>
      <c r="V136" s="115"/>
      <c r="W136" s="113"/>
      <c r="X136" s="113"/>
      <c r="Y136" s="113"/>
      <c r="Z136" s="113"/>
      <c r="AA136" s="113"/>
      <c r="AB136" s="113"/>
      <c r="AC136" s="113"/>
      <c r="AD136" s="113"/>
      <c r="AE136" s="113"/>
      <c r="AF136" s="113"/>
      <c r="AG136" s="113"/>
      <c r="AH136" s="113"/>
      <c r="AI136" s="113"/>
      <c r="AJ136" s="113"/>
      <c r="AK136" s="113"/>
      <c r="AL136" s="113"/>
      <c r="AM136" s="113"/>
      <c r="AN136" s="113"/>
      <c r="AO136" s="113"/>
      <c r="AP136" s="113"/>
      <c r="AQ136" s="113"/>
      <c r="AR136" s="113"/>
      <c r="AS136" s="113"/>
      <c r="AT136" s="113"/>
      <c r="AU136" s="113"/>
      <c r="AV136" s="113"/>
      <c r="AW136" s="113"/>
      <c r="AX136" s="113"/>
      <c r="AY136" s="113"/>
      <c r="AZ136" s="113"/>
      <c r="BA136" s="113"/>
    </row>
    <row r="137" spans="1:53" ht="27" hidden="1" customHeight="1" x14ac:dyDescent="0.2">
      <c r="A137" s="111"/>
      <c r="B137" s="113"/>
      <c r="C137" s="113"/>
      <c r="D137" s="184"/>
      <c r="E137" s="113"/>
      <c r="F137" s="113"/>
      <c r="G137" s="113"/>
      <c r="H137" s="113"/>
      <c r="I137" s="113"/>
      <c r="J137" s="113"/>
      <c r="K137" s="113"/>
      <c r="L137" s="113"/>
      <c r="M137" s="113"/>
      <c r="N137" s="113"/>
      <c r="O137" s="113"/>
      <c r="P137" s="113"/>
      <c r="Q137" s="113"/>
      <c r="R137" s="113"/>
      <c r="S137" s="113"/>
      <c r="T137" s="113"/>
      <c r="U137" s="113"/>
      <c r="V137" s="115"/>
      <c r="W137" s="113"/>
      <c r="X137" s="113"/>
      <c r="Y137" s="113"/>
      <c r="Z137" s="113"/>
      <c r="AA137" s="113"/>
      <c r="AB137" s="113"/>
      <c r="AC137" s="113"/>
      <c r="AD137" s="113"/>
      <c r="AE137" s="113"/>
      <c r="AF137" s="113"/>
      <c r="AG137" s="113"/>
      <c r="AH137" s="113"/>
      <c r="AI137" s="113"/>
      <c r="AJ137" s="113"/>
      <c r="AK137" s="113"/>
      <c r="AL137" s="113"/>
      <c r="AM137" s="113"/>
      <c r="AN137" s="113"/>
      <c r="AO137" s="113"/>
      <c r="AP137" s="113"/>
      <c r="AQ137" s="113"/>
      <c r="AR137" s="113"/>
      <c r="AS137" s="113"/>
      <c r="AT137" s="113"/>
      <c r="AU137" s="113"/>
      <c r="AV137" s="113"/>
      <c r="AW137" s="113"/>
      <c r="AX137" s="113"/>
      <c r="AY137" s="113"/>
      <c r="AZ137" s="113"/>
      <c r="BA137" s="113"/>
    </row>
    <row r="138" spans="1:53" ht="27" hidden="1" customHeight="1" x14ac:dyDescent="0.2">
      <c r="A138" s="111"/>
      <c r="B138" s="113"/>
      <c r="C138" s="113"/>
      <c r="D138" s="184"/>
      <c r="E138" s="113"/>
      <c r="F138" s="113"/>
      <c r="G138" s="113"/>
      <c r="H138" s="113"/>
      <c r="I138" s="113"/>
      <c r="J138" s="113"/>
      <c r="K138" s="113"/>
      <c r="L138" s="113"/>
      <c r="M138" s="113"/>
      <c r="N138" s="113"/>
      <c r="O138" s="113"/>
      <c r="P138" s="113"/>
      <c r="Q138" s="113"/>
      <c r="R138" s="113"/>
      <c r="S138" s="113"/>
      <c r="T138" s="113"/>
      <c r="U138" s="113"/>
      <c r="V138" s="115"/>
      <c r="W138" s="113"/>
      <c r="X138" s="113"/>
      <c r="Y138" s="113"/>
      <c r="Z138" s="113"/>
      <c r="AA138" s="113"/>
      <c r="AB138" s="113"/>
      <c r="AC138" s="113"/>
      <c r="AD138" s="113"/>
      <c r="AE138" s="113"/>
      <c r="AF138" s="113"/>
      <c r="AG138" s="113"/>
      <c r="AH138" s="113"/>
      <c r="AI138" s="113"/>
      <c r="AJ138" s="113"/>
      <c r="AK138" s="113"/>
      <c r="AL138" s="113"/>
      <c r="AM138" s="113"/>
      <c r="AN138" s="113"/>
      <c r="AO138" s="113"/>
      <c r="AP138" s="113"/>
      <c r="AQ138" s="113"/>
      <c r="AR138" s="113"/>
      <c r="AS138" s="113"/>
      <c r="AT138" s="113"/>
      <c r="AU138" s="113"/>
      <c r="AV138" s="113"/>
      <c r="AW138" s="113"/>
      <c r="AX138" s="113"/>
      <c r="AY138" s="113"/>
      <c r="AZ138" s="113"/>
      <c r="BA138" s="113"/>
    </row>
    <row r="139" spans="1:53" ht="27" hidden="1" customHeight="1" x14ac:dyDescent="0.2">
      <c r="A139" s="111"/>
      <c r="B139" s="113"/>
      <c r="C139" s="113"/>
      <c r="D139" s="184"/>
      <c r="E139" s="113"/>
      <c r="F139" s="113"/>
      <c r="G139" s="113"/>
      <c r="H139" s="113"/>
      <c r="I139" s="113"/>
      <c r="J139" s="113"/>
      <c r="K139" s="113"/>
      <c r="L139" s="113"/>
      <c r="M139" s="113"/>
      <c r="N139" s="113"/>
      <c r="O139" s="113"/>
      <c r="P139" s="113"/>
      <c r="Q139" s="113"/>
      <c r="R139" s="113"/>
      <c r="S139" s="113"/>
      <c r="T139" s="113"/>
      <c r="U139" s="113"/>
      <c r="V139" s="115"/>
      <c r="W139" s="113"/>
      <c r="X139" s="113"/>
      <c r="Y139" s="113"/>
      <c r="Z139" s="113"/>
      <c r="AA139" s="113"/>
      <c r="AB139" s="113"/>
      <c r="AC139" s="113"/>
      <c r="AD139" s="113"/>
      <c r="AE139" s="113"/>
      <c r="AF139" s="113"/>
      <c r="AG139" s="113"/>
      <c r="AH139" s="113"/>
      <c r="AI139" s="113"/>
      <c r="AJ139" s="113"/>
      <c r="AK139" s="113"/>
      <c r="AL139" s="113"/>
      <c r="AM139" s="113"/>
      <c r="AN139" s="113"/>
      <c r="AO139" s="113"/>
      <c r="AP139" s="113"/>
      <c r="AQ139" s="113"/>
      <c r="AR139" s="113"/>
      <c r="AS139" s="113"/>
      <c r="AT139" s="113"/>
      <c r="AU139" s="113"/>
      <c r="AV139" s="113"/>
      <c r="AW139" s="113"/>
      <c r="AX139" s="113"/>
      <c r="AY139" s="113"/>
      <c r="AZ139" s="113"/>
      <c r="BA139" s="113"/>
    </row>
    <row r="140" spans="1:53" ht="27" hidden="1" customHeight="1" x14ac:dyDescent="0.2">
      <c r="A140" s="111"/>
      <c r="B140" s="113"/>
      <c r="C140" s="113"/>
      <c r="D140" s="184"/>
      <c r="E140" s="113"/>
      <c r="F140" s="113"/>
      <c r="G140" s="113"/>
      <c r="H140" s="113"/>
      <c r="I140" s="113"/>
      <c r="J140" s="113"/>
      <c r="K140" s="113"/>
      <c r="L140" s="113"/>
      <c r="M140" s="113"/>
      <c r="N140" s="113"/>
      <c r="O140" s="113"/>
      <c r="P140" s="113"/>
      <c r="Q140" s="113"/>
      <c r="R140" s="113"/>
      <c r="S140" s="113"/>
      <c r="T140" s="113"/>
      <c r="U140" s="113"/>
      <c r="V140" s="115"/>
      <c r="W140" s="113"/>
      <c r="X140" s="113"/>
      <c r="Y140" s="113"/>
      <c r="Z140" s="113"/>
      <c r="AA140" s="113"/>
      <c r="AB140" s="113"/>
      <c r="AC140" s="113"/>
      <c r="AD140" s="113"/>
      <c r="AE140" s="113"/>
      <c r="AF140" s="113"/>
      <c r="AG140" s="113"/>
      <c r="AH140" s="113"/>
      <c r="AI140" s="113"/>
      <c r="AJ140" s="113"/>
      <c r="AK140" s="113"/>
      <c r="AL140" s="113"/>
      <c r="AM140" s="113"/>
      <c r="AN140" s="113"/>
      <c r="AO140" s="113"/>
      <c r="AP140" s="113"/>
      <c r="AQ140" s="113"/>
      <c r="AR140" s="113"/>
      <c r="AS140" s="113"/>
      <c r="AT140" s="113"/>
      <c r="AU140" s="113"/>
      <c r="AV140" s="113"/>
      <c r="AW140" s="113"/>
      <c r="AX140" s="113"/>
      <c r="AY140" s="113"/>
      <c r="AZ140" s="113"/>
      <c r="BA140" s="113"/>
    </row>
    <row r="141" spans="1:53" ht="27" hidden="1" customHeight="1" x14ac:dyDescent="0.2">
      <c r="A141" s="111"/>
      <c r="B141" s="113"/>
      <c r="C141" s="113"/>
      <c r="D141" s="184"/>
      <c r="E141" s="113"/>
      <c r="F141" s="113"/>
      <c r="G141" s="113"/>
      <c r="H141" s="113"/>
      <c r="I141" s="113"/>
      <c r="J141" s="113"/>
      <c r="K141" s="113"/>
      <c r="L141" s="113"/>
      <c r="M141" s="113"/>
      <c r="N141" s="113"/>
      <c r="O141" s="113"/>
      <c r="P141" s="113"/>
      <c r="Q141" s="113"/>
      <c r="R141" s="113"/>
      <c r="S141" s="113"/>
      <c r="T141" s="113"/>
      <c r="U141" s="113"/>
      <c r="V141" s="115"/>
      <c r="W141" s="113"/>
      <c r="X141" s="113"/>
      <c r="Y141" s="113"/>
      <c r="Z141" s="113"/>
      <c r="AA141" s="113"/>
      <c r="AB141" s="113"/>
      <c r="AC141" s="113"/>
      <c r="AD141" s="113"/>
      <c r="AE141" s="113"/>
      <c r="AF141" s="113"/>
      <c r="AG141" s="113"/>
      <c r="AH141" s="113"/>
      <c r="AI141" s="113"/>
      <c r="AJ141" s="113"/>
      <c r="AK141" s="113"/>
      <c r="AL141" s="113"/>
      <c r="AM141" s="113"/>
      <c r="AN141" s="113"/>
      <c r="AO141" s="113"/>
      <c r="AP141" s="113"/>
      <c r="AQ141" s="113"/>
      <c r="AR141" s="113"/>
      <c r="AS141" s="113"/>
      <c r="AT141" s="113"/>
      <c r="AU141" s="113"/>
      <c r="AV141" s="113"/>
      <c r="AW141" s="113"/>
      <c r="AX141" s="113"/>
      <c r="AY141" s="113"/>
      <c r="AZ141" s="113"/>
      <c r="BA141" s="113"/>
    </row>
    <row r="142" spans="1:53" ht="27" hidden="1" customHeight="1" x14ac:dyDescent="0.2">
      <c r="A142" s="111"/>
      <c r="B142" s="113"/>
      <c r="C142" s="113"/>
      <c r="D142" s="184"/>
      <c r="E142" s="113"/>
      <c r="F142" s="113"/>
      <c r="G142" s="113"/>
      <c r="H142" s="113"/>
      <c r="I142" s="113"/>
      <c r="J142" s="113"/>
      <c r="K142" s="113"/>
      <c r="L142" s="113"/>
      <c r="M142" s="113"/>
      <c r="N142" s="113"/>
      <c r="O142" s="113"/>
      <c r="P142" s="113"/>
      <c r="Q142" s="113"/>
      <c r="R142" s="113"/>
      <c r="S142" s="113"/>
      <c r="T142" s="113"/>
      <c r="U142" s="113"/>
      <c r="V142" s="115"/>
      <c r="W142" s="113"/>
      <c r="X142" s="113"/>
      <c r="Y142" s="113"/>
      <c r="Z142" s="113"/>
      <c r="AA142" s="113"/>
      <c r="AB142" s="113"/>
      <c r="AC142" s="113"/>
      <c r="AD142" s="113"/>
      <c r="AE142" s="113"/>
      <c r="AF142" s="113"/>
      <c r="AG142" s="113"/>
      <c r="AH142" s="113"/>
      <c r="AI142" s="113"/>
      <c r="AJ142" s="113"/>
      <c r="AK142" s="113"/>
      <c r="AL142" s="113"/>
      <c r="AM142" s="113"/>
      <c r="AN142" s="113"/>
      <c r="AO142" s="113"/>
      <c r="AP142" s="113"/>
      <c r="AQ142" s="113"/>
      <c r="AR142" s="113"/>
      <c r="AS142" s="113"/>
      <c r="AT142" s="113"/>
      <c r="AU142" s="113"/>
      <c r="AV142" s="113"/>
      <c r="AW142" s="113"/>
      <c r="AX142" s="113"/>
      <c r="AY142" s="113"/>
      <c r="AZ142" s="113"/>
      <c r="BA142" s="113"/>
    </row>
    <row r="143" spans="1:53" ht="27" hidden="1" customHeight="1" x14ac:dyDescent="0.2">
      <c r="A143" s="111"/>
      <c r="B143" s="113"/>
      <c r="C143" s="113"/>
      <c r="D143" s="184"/>
      <c r="E143" s="113"/>
      <c r="F143" s="113"/>
      <c r="G143" s="113"/>
      <c r="H143" s="113"/>
      <c r="I143" s="113"/>
      <c r="J143" s="113"/>
      <c r="K143" s="113"/>
      <c r="L143" s="113"/>
      <c r="M143" s="113"/>
      <c r="N143" s="113"/>
      <c r="O143" s="113"/>
      <c r="P143" s="113"/>
      <c r="Q143" s="113"/>
      <c r="R143" s="113"/>
      <c r="S143" s="113"/>
      <c r="T143" s="113"/>
      <c r="U143" s="113"/>
      <c r="V143" s="115"/>
      <c r="W143" s="113"/>
      <c r="X143" s="113"/>
      <c r="Y143" s="113"/>
      <c r="Z143" s="113"/>
      <c r="AA143" s="113"/>
      <c r="AB143" s="113"/>
      <c r="AC143" s="113"/>
      <c r="AD143" s="113"/>
      <c r="AE143" s="113"/>
      <c r="AF143" s="113"/>
      <c r="AG143" s="113"/>
      <c r="AH143" s="113"/>
      <c r="AI143" s="113"/>
      <c r="AJ143" s="113"/>
      <c r="AK143" s="113"/>
      <c r="AL143" s="113"/>
      <c r="AM143" s="113"/>
      <c r="AN143" s="113"/>
      <c r="AO143" s="113"/>
      <c r="AP143" s="113"/>
      <c r="AQ143" s="113"/>
      <c r="AR143" s="113"/>
      <c r="AS143" s="113"/>
      <c r="AT143" s="113"/>
      <c r="AU143" s="113"/>
      <c r="AV143" s="113"/>
      <c r="AW143" s="113"/>
      <c r="AX143" s="113"/>
      <c r="AY143" s="113"/>
      <c r="AZ143" s="113"/>
      <c r="BA143" s="113"/>
    </row>
    <row r="144" spans="1:53" ht="27" hidden="1" customHeight="1" x14ac:dyDescent="0.2">
      <c r="A144" s="111"/>
      <c r="B144" s="113"/>
      <c r="C144" s="113"/>
      <c r="D144" s="184"/>
      <c r="E144" s="113"/>
      <c r="F144" s="113"/>
      <c r="G144" s="113"/>
      <c r="H144" s="113"/>
      <c r="I144" s="113"/>
      <c r="J144" s="113"/>
      <c r="K144" s="113"/>
      <c r="L144" s="113"/>
      <c r="M144" s="113"/>
      <c r="N144" s="113"/>
      <c r="O144" s="113"/>
      <c r="P144" s="113"/>
      <c r="Q144" s="113"/>
      <c r="R144" s="113"/>
      <c r="S144" s="113"/>
      <c r="T144" s="113"/>
      <c r="U144" s="113"/>
      <c r="V144" s="115"/>
      <c r="W144" s="113"/>
      <c r="X144" s="113"/>
      <c r="Y144" s="113"/>
      <c r="Z144" s="113"/>
      <c r="AA144" s="113"/>
      <c r="AB144" s="113"/>
      <c r="AC144" s="113"/>
      <c r="AD144" s="113"/>
      <c r="AE144" s="113"/>
      <c r="AF144" s="113"/>
      <c r="AG144" s="113"/>
      <c r="AH144" s="113"/>
      <c r="AI144" s="113"/>
      <c r="AJ144" s="113"/>
      <c r="AK144" s="113"/>
      <c r="AL144" s="113"/>
      <c r="AM144" s="113"/>
      <c r="AN144" s="113"/>
      <c r="AO144" s="113"/>
      <c r="AP144" s="113"/>
      <c r="AQ144" s="113"/>
      <c r="AR144" s="113"/>
      <c r="AS144" s="113"/>
      <c r="AT144" s="113"/>
      <c r="AU144" s="113"/>
      <c r="AV144" s="113"/>
      <c r="AW144" s="113"/>
      <c r="AX144" s="113"/>
      <c r="AY144" s="113"/>
      <c r="AZ144" s="113"/>
      <c r="BA144" s="113"/>
    </row>
    <row r="145" spans="1:53" ht="27" hidden="1" customHeight="1" x14ac:dyDescent="0.2">
      <c r="A145" s="111"/>
      <c r="B145" s="113"/>
      <c r="C145" s="113"/>
      <c r="D145" s="184"/>
      <c r="E145" s="113"/>
      <c r="F145" s="113"/>
      <c r="G145" s="113"/>
      <c r="H145" s="113"/>
      <c r="I145" s="113"/>
      <c r="J145" s="113"/>
      <c r="K145" s="113"/>
      <c r="L145" s="113"/>
      <c r="M145" s="113"/>
      <c r="N145" s="113"/>
      <c r="O145" s="113"/>
      <c r="P145" s="113"/>
      <c r="Q145" s="113"/>
      <c r="R145" s="113"/>
      <c r="S145" s="113"/>
      <c r="T145" s="113"/>
      <c r="U145" s="113"/>
      <c r="V145" s="115"/>
      <c r="W145" s="113"/>
      <c r="X145" s="113"/>
      <c r="Y145" s="113"/>
      <c r="Z145" s="113"/>
      <c r="AA145" s="113"/>
      <c r="AB145" s="113"/>
      <c r="AC145" s="113"/>
      <c r="AD145" s="113"/>
      <c r="AE145" s="113"/>
      <c r="AF145" s="113"/>
      <c r="AG145" s="113"/>
      <c r="AH145" s="113"/>
      <c r="AI145" s="113"/>
      <c r="AJ145" s="113"/>
      <c r="AK145" s="113"/>
      <c r="AL145" s="113"/>
      <c r="AM145" s="113"/>
      <c r="AN145" s="113"/>
      <c r="AO145" s="113"/>
      <c r="AP145" s="113"/>
      <c r="AQ145" s="113"/>
      <c r="AR145" s="113"/>
      <c r="AS145" s="113"/>
      <c r="AT145" s="113"/>
      <c r="AU145" s="113"/>
      <c r="AV145" s="113"/>
      <c r="AW145" s="113"/>
      <c r="AX145" s="113"/>
      <c r="AY145" s="113"/>
      <c r="AZ145" s="113"/>
      <c r="BA145" s="113"/>
    </row>
    <row r="146" spans="1:53" ht="27" hidden="1" customHeight="1" x14ac:dyDescent="0.2">
      <c r="A146" s="111"/>
      <c r="B146" s="113"/>
      <c r="C146" s="113"/>
      <c r="D146" s="184"/>
      <c r="E146" s="113"/>
      <c r="F146" s="113"/>
      <c r="G146" s="113"/>
      <c r="H146" s="113"/>
      <c r="I146" s="113"/>
      <c r="J146" s="113"/>
      <c r="K146" s="113"/>
      <c r="L146" s="113"/>
      <c r="M146" s="113"/>
      <c r="N146" s="113"/>
      <c r="O146" s="113"/>
      <c r="P146" s="113"/>
      <c r="Q146" s="113"/>
      <c r="R146" s="113"/>
      <c r="S146" s="113"/>
      <c r="T146" s="113"/>
      <c r="U146" s="113"/>
      <c r="V146" s="115"/>
      <c r="W146" s="113"/>
      <c r="X146" s="113"/>
      <c r="Y146" s="113"/>
      <c r="Z146" s="113"/>
      <c r="AA146" s="113"/>
      <c r="AB146" s="113"/>
      <c r="AC146" s="113"/>
      <c r="AD146" s="113"/>
      <c r="AE146" s="113"/>
      <c r="AF146" s="113"/>
      <c r="AG146" s="113"/>
      <c r="AH146" s="113"/>
      <c r="AI146" s="113"/>
      <c r="AJ146" s="113"/>
      <c r="AK146" s="113"/>
      <c r="AL146" s="113"/>
      <c r="AM146" s="113"/>
      <c r="AN146" s="113"/>
      <c r="AO146" s="113"/>
      <c r="AP146" s="113"/>
      <c r="AQ146" s="113"/>
      <c r="AR146" s="113"/>
      <c r="AS146" s="113"/>
      <c r="AT146" s="113"/>
      <c r="AU146" s="113"/>
      <c r="AV146" s="113"/>
      <c r="AW146" s="113"/>
      <c r="AX146" s="113"/>
      <c r="AY146" s="113"/>
      <c r="AZ146" s="113"/>
      <c r="BA146" s="113"/>
    </row>
    <row r="147" spans="1:53" ht="27" hidden="1" customHeight="1" x14ac:dyDescent="0.2">
      <c r="A147" s="111"/>
      <c r="B147" s="113"/>
      <c r="C147" s="113"/>
      <c r="D147" s="184"/>
      <c r="E147" s="113"/>
      <c r="F147" s="113"/>
      <c r="G147" s="113"/>
      <c r="H147" s="113"/>
      <c r="I147" s="113"/>
      <c r="J147" s="113"/>
      <c r="K147" s="113"/>
      <c r="L147" s="113"/>
      <c r="M147" s="113"/>
      <c r="N147" s="113"/>
      <c r="O147" s="113"/>
      <c r="P147" s="113"/>
      <c r="Q147" s="113"/>
      <c r="R147" s="113"/>
      <c r="S147" s="113"/>
      <c r="T147" s="113"/>
      <c r="U147" s="113"/>
      <c r="V147" s="115"/>
      <c r="W147" s="113"/>
      <c r="X147" s="113"/>
      <c r="Y147" s="113"/>
      <c r="Z147" s="113"/>
      <c r="AA147" s="113"/>
      <c r="AB147" s="113"/>
      <c r="AC147" s="113"/>
      <c r="AD147" s="113"/>
      <c r="AE147" s="113"/>
      <c r="AF147" s="113"/>
      <c r="AG147" s="113"/>
      <c r="AH147" s="113"/>
      <c r="AI147" s="113"/>
      <c r="AJ147" s="113"/>
      <c r="AK147" s="113"/>
      <c r="AL147" s="113"/>
      <c r="AM147" s="113"/>
      <c r="AN147" s="113"/>
      <c r="AO147" s="113"/>
      <c r="AP147" s="113"/>
      <c r="AQ147" s="113"/>
      <c r="AR147" s="113"/>
      <c r="AS147" s="113"/>
      <c r="AT147" s="113"/>
      <c r="AU147" s="113"/>
      <c r="AV147" s="113"/>
      <c r="AW147" s="113"/>
      <c r="AX147" s="113"/>
      <c r="AY147" s="113"/>
      <c r="AZ147" s="113"/>
      <c r="BA147" s="113"/>
    </row>
    <row r="148" spans="1:53" ht="24" hidden="1" customHeight="1" thickBot="1" x14ac:dyDescent="0.25">
      <c r="A148" s="111"/>
      <c r="B148" s="113"/>
      <c r="C148" s="113"/>
      <c r="D148" s="184"/>
      <c r="E148" s="113"/>
      <c r="F148" s="113"/>
      <c r="G148" s="113"/>
      <c r="H148" s="113"/>
      <c r="I148" s="113"/>
      <c r="J148" s="113"/>
      <c r="K148" s="113"/>
      <c r="L148" s="113"/>
      <c r="M148" s="113"/>
      <c r="N148" s="113"/>
      <c r="O148" s="113"/>
      <c r="P148" s="113"/>
      <c r="Q148" s="113"/>
      <c r="R148" s="113"/>
      <c r="S148" s="113"/>
      <c r="T148" s="113"/>
      <c r="U148" s="113"/>
      <c r="V148" s="115"/>
      <c r="W148" s="113"/>
      <c r="X148" s="113"/>
      <c r="Y148" s="113"/>
      <c r="Z148" s="113"/>
      <c r="AA148" s="113"/>
      <c r="AB148" s="113"/>
      <c r="AC148" s="113"/>
      <c r="AD148" s="113"/>
      <c r="AE148" s="113"/>
      <c r="AF148" s="113"/>
      <c r="AG148" s="113"/>
      <c r="AH148" s="113"/>
      <c r="AI148" s="113"/>
      <c r="AJ148" s="113"/>
      <c r="AK148" s="113"/>
      <c r="AL148" s="113"/>
      <c r="AM148" s="113"/>
      <c r="AN148" s="113"/>
      <c r="AO148" s="113"/>
      <c r="AP148" s="113"/>
      <c r="AQ148" s="113"/>
      <c r="AR148" s="113"/>
      <c r="AS148" s="113"/>
      <c r="AT148" s="113"/>
      <c r="AU148" s="113"/>
      <c r="AV148" s="113"/>
      <c r="AW148" s="113"/>
      <c r="AX148" s="113"/>
      <c r="AY148" s="113"/>
      <c r="AZ148" s="113"/>
      <c r="BA148" s="113"/>
    </row>
    <row r="149" spans="1:53" ht="24" hidden="1" customHeight="1" x14ac:dyDescent="0.2">
      <c r="A149" s="111"/>
      <c r="B149" s="113"/>
      <c r="C149" s="113"/>
      <c r="D149" s="184"/>
      <c r="E149" s="113"/>
      <c r="F149" s="113"/>
      <c r="G149" s="113"/>
      <c r="H149" s="113"/>
      <c r="I149" s="113"/>
      <c r="J149" s="113"/>
      <c r="K149" s="113"/>
      <c r="L149" s="113"/>
      <c r="M149" s="113"/>
      <c r="N149" s="113"/>
      <c r="O149" s="113"/>
      <c r="P149" s="113"/>
      <c r="Q149" s="113"/>
      <c r="R149" s="113"/>
      <c r="S149" s="113"/>
      <c r="T149" s="113"/>
      <c r="U149" s="113"/>
      <c r="V149" s="115"/>
      <c r="W149" s="113"/>
      <c r="X149" s="113"/>
      <c r="Y149" s="113"/>
      <c r="Z149" s="113"/>
      <c r="AA149" s="113"/>
      <c r="AB149" s="113"/>
      <c r="AC149" s="113"/>
      <c r="AD149" s="113"/>
      <c r="AE149" s="113"/>
      <c r="AF149" s="113"/>
      <c r="AG149" s="113"/>
      <c r="AH149" s="113"/>
      <c r="AI149" s="113"/>
      <c r="AJ149" s="113"/>
      <c r="AK149" s="113"/>
      <c r="AL149" s="113"/>
      <c r="AM149" s="113"/>
      <c r="AN149" s="113"/>
      <c r="AO149" s="113"/>
      <c r="AP149" s="113"/>
      <c r="AQ149" s="113"/>
      <c r="AR149" s="113"/>
      <c r="AS149" s="113"/>
      <c r="AT149" s="113"/>
      <c r="AU149" s="113"/>
      <c r="AV149" s="113"/>
      <c r="AW149" s="113"/>
      <c r="AX149" s="113"/>
      <c r="AY149" s="113"/>
      <c r="AZ149" s="113"/>
      <c r="BA149" s="113"/>
    </row>
    <row r="150" spans="1:53" ht="24" hidden="1" customHeight="1" x14ac:dyDescent="0.2">
      <c r="A150" s="111"/>
      <c r="B150" s="113"/>
      <c r="C150" s="113"/>
      <c r="D150" s="184"/>
      <c r="E150" s="113"/>
      <c r="F150" s="113"/>
      <c r="G150" s="113"/>
      <c r="H150" s="113"/>
      <c r="I150" s="113"/>
      <c r="J150" s="113"/>
      <c r="K150" s="113"/>
      <c r="L150" s="113"/>
      <c r="M150" s="113"/>
      <c r="N150" s="113"/>
      <c r="O150" s="113"/>
      <c r="P150" s="113"/>
      <c r="Q150" s="113"/>
      <c r="R150" s="113"/>
      <c r="S150" s="113"/>
      <c r="T150" s="113"/>
      <c r="U150" s="113"/>
      <c r="V150" s="115"/>
      <c r="W150" s="113"/>
      <c r="X150" s="113"/>
      <c r="Y150" s="113"/>
      <c r="Z150" s="113"/>
      <c r="AA150" s="113"/>
      <c r="AB150" s="113"/>
      <c r="AC150" s="113"/>
      <c r="AD150" s="113"/>
      <c r="AE150" s="113"/>
      <c r="AF150" s="113"/>
      <c r="AG150" s="113"/>
      <c r="AH150" s="113"/>
      <c r="AI150" s="113"/>
      <c r="AJ150" s="113"/>
      <c r="AK150" s="113"/>
      <c r="AL150" s="113"/>
      <c r="AM150" s="113"/>
      <c r="AN150" s="113"/>
      <c r="AO150" s="113"/>
      <c r="AP150" s="113"/>
      <c r="AQ150" s="113"/>
      <c r="AR150" s="113"/>
      <c r="AS150" s="113"/>
      <c r="AT150" s="113"/>
      <c r="AU150" s="113"/>
      <c r="AV150" s="113"/>
      <c r="AW150" s="113"/>
      <c r="AX150" s="113"/>
      <c r="AY150" s="113"/>
      <c r="AZ150" s="113"/>
      <c r="BA150" s="113"/>
    </row>
    <row r="151" spans="1:53" s="194" customFormat="1" ht="24" hidden="1" customHeight="1" x14ac:dyDescent="0.2">
      <c r="A151" s="153"/>
      <c r="B151" s="113"/>
      <c r="C151" s="113"/>
      <c r="D151" s="184"/>
      <c r="E151" s="113"/>
      <c r="F151" s="113"/>
      <c r="G151" s="113"/>
      <c r="H151" s="113"/>
      <c r="I151" s="113"/>
      <c r="J151" s="113"/>
      <c r="K151" s="113"/>
      <c r="L151" s="113"/>
      <c r="M151" s="113"/>
      <c r="N151" s="113"/>
      <c r="O151" s="113"/>
      <c r="P151" s="113"/>
      <c r="Q151" s="113"/>
      <c r="R151" s="113"/>
      <c r="S151" s="113"/>
      <c r="T151" s="113"/>
      <c r="U151" s="113"/>
      <c r="V151" s="115"/>
      <c r="W151" s="113"/>
      <c r="X151" s="113"/>
      <c r="Y151" s="113"/>
      <c r="Z151" s="113"/>
      <c r="AA151" s="113"/>
      <c r="AB151" s="113"/>
      <c r="AC151" s="113"/>
      <c r="AD151" s="113"/>
      <c r="AE151" s="113"/>
      <c r="AF151" s="113"/>
      <c r="AG151" s="113"/>
      <c r="AH151" s="113"/>
      <c r="AI151" s="113"/>
      <c r="AJ151" s="113"/>
      <c r="AK151" s="113"/>
      <c r="AL151" s="113"/>
      <c r="AM151" s="113"/>
      <c r="AN151" s="113"/>
      <c r="AO151" s="113"/>
      <c r="AP151" s="113"/>
      <c r="AQ151" s="113"/>
      <c r="AR151" s="113"/>
      <c r="AS151" s="113"/>
      <c r="AT151" s="113"/>
      <c r="AU151" s="113"/>
      <c r="AV151" s="113"/>
      <c r="AW151" s="113"/>
      <c r="AX151" s="113"/>
      <c r="AY151" s="113"/>
      <c r="AZ151" s="113"/>
      <c r="BA151" s="113"/>
    </row>
    <row r="152" spans="1:53" ht="24" hidden="1" customHeight="1" x14ac:dyDescent="0.2">
      <c r="A152" s="111"/>
      <c r="B152" s="113"/>
      <c r="C152" s="113"/>
      <c r="D152" s="184"/>
      <c r="E152" s="113"/>
      <c r="F152" s="113"/>
      <c r="G152" s="113"/>
      <c r="H152" s="113"/>
      <c r="I152" s="113"/>
      <c r="J152" s="113"/>
      <c r="K152" s="113"/>
      <c r="L152" s="113"/>
      <c r="M152" s="113"/>
      <c r="N152" s="113"/>
      <c r="O152" s="113"/>
      <c r="P152" s="113"/>
      <c r="Q152" s="113"/>
      <c r="R152" s="113"/>
      <c r="S152" s="113"/>
      <c r="T152" s="113"/>
      <c r="U152" s="113"/>
      <c r="V152" s="115"/>
      <c r="W152" s="113"/>
      <c r="X152" s="113"/>
      <c r="Y152" s="113"/>
      <c r="Z152" s="113"/>
      <c r="AA152" s="113"/>
      <c r="AB152" s="113"/>
      <c r="AC152" s="113"/>
      <c r="AD152" s="113"/>
      <c r="AE152" s="113"/>
      <c r="AF152" s="113"/>
      <c r="AG152" s="113"/>
      <c r="AH152" s="113"/>
      <c r="AI152" s="113"/>
      <c r="AJ152" s="113"/>
      <c r="AK152" s="113"/>
      <c r="AL152" s="113"/>
      <c r="AM152" s="113"/>
      <c r="AN152" s="113"/>
      <c r="AO152" s="113"/>
      <c r="AP152" s="113"/>
      <c r="AQ152" s="113"/>
      <c r="AR152" s="113"/>
      <c r="AS152" s="113"/>
      <c r="AT152" s="113"/>
      <c r="AU152" s="113"/>
      <c r="AV152" s="113"/>
      <c r="AW152" s="113"/>
      <c r="AX152" s="113"/>
      <c r="AY152" s="113"/>
      <c r="AZ152" s="113"/>
      <c r="BA152" s="113"/>
    </row>
    <row r="153" spans="1:53" ht="24" hidden="1" customHeight="1" thickBot="1" x14ac:dyDescent="0.25">
      <c r="A153" s="111"/>
      <c r="B153" s="113"/>
      <c r="C153" s="113"/>
      <c r="D153" s="184"/>
      <c r="E153" s="113"/>
      <c r="F153" s="113"/>
      <c r="G153" s="113"/>
      <c r="H153" s="113"/>
      <c r="I153" s="113"/>
      <c r="J153" s="113"/>
      <c r="K153" s="113"/>
      <c r="L153" s="113"/>
      <c r="M153" s="113"/>
      <c r="N153" s="113"/>
      <c r="O153" s="113"/>
      <c r="P153" s="113"/>
      <c r="Q153" s="113"/>
      <c r="R153" s="113"/>
      <c r="S153" s="113"/>
      <c r="T153" s="113"/>
      <c r="U153" s="113"/>
      <c r="V153" s="115"/>
      <c r="W153" s="113"/>
      <c r="X153" s="113"/>
      <c r="Y153" s="113"/>
      <c r="Z153" s="113"/>
      <c r="AA153" s="113"/>
      <c r="AB153" s="113"/>
      <c r="AC153" s="113"/>
      <c r="AD153" s="113"/>
      <c r="AE153" s="113"/>
      <c r="AF153" s="113"/>
      <c r="AG153" s="113"/>
      <c r="AH153" s="113"/>
      <c r="AI153" s="113"/>
      <c r="AJ153" s="113"/>
      <c r="AK153" s="113"/>
      <c r="AL153" s="113"/>
      <c r="AM153" s="113"/>
      <c r="AN153" s="113"/>
      <c r="AO153" s="113"/>
      <c r="AP153" s="113"/>
      <c r="AQ153" s="113"/>
      <c r="AR153" s="113"/>
      <c r="AS153" s="113"/>
      <c r="AT153" s="113"/>
      <c r="AU153" s="113"/>
      <c r="AV153" s="113"/>
      <c r="AW153" s="113"/>
      <c r="AX153" s="113"/>
      <c r="AY153" s="113"/>
      <c r="AZ153" s="113"/>
      <c r="BA153" s="113"/>
    </row>
    <row r="154" spans="1:53" ht="24" hidden="1" customHeight="1" x14ac:dyDescent="0.2">
      <c r="A154" s="111"/>
      <c r="B154" s="113"/>
      <c r="C154" s="113"/>
      <c r="D154" s="184"/>
      <c r="E154" s="113"/>
      <c r="F154" s="113"/>
      <c r="G154" s="113"/>
      <c r="H154" s="113"/>
      <c r="I154" s="113"/>
      <c r="J154" s="113"/>
      <c r="K154" s="113"/>
      <c r="L154" s="113"/>
      <c r="M154" s="113"/>
      <c r="N154" s="113"/>
      <c r="O154" s="113"/>
      <c r="P154" s="113"/>
      <c r="Q154" s="113"/>
      <c r="R154" s="113"/>
      <c r="S154" s="113"/>
      <c r="T154" s="113"/>
      <c r="U154" s="113"/>
      <c r="V154" s="115"/>
      <c r="W154" s="113"/>
      <c r="X154" s="113"/>
      <c r="Y154" s="113"/>
      <c r="Z154" s="113"/>
      <c r="AA154" s="113"/>
      <c r="AB154" s="113"/>
      <c r="AC154" s="113"/>
      <c r="AD154" s="113"/>
      <c r="AE154" s="113"/>
      <c r="AF154" s="113"/>
      <c r="AG154" s="113"/>
      <c r="AH154" s="113"/>
      <c r="AI154" s="113"/>
      <c r="AJ154" s="113"/>
      <c r="AK154" s="113"/>
      <c r="AL154" s="113"/>
      <c r="AM154" s="113"/>
      <c r="AN154" s="113"/>
      <c r="AO154" s="113"/>
      <c r="AP154" s="113"/>
      <c r="AQ154" s="113"/>
      <c r="AR154" s="113"/>
      <c r="AS154" s="113"/>
      <c r="AT154" s="113"/>
      <c r="AU154" s="113"/>
      <c r="AV154" s="113"/>
      <c r="AW154" s="113"/>
      <c r="AX154" s="113"/>
      <c r="AY154" s="113"/>
      <c r="AZ154" s="113"/>
      <c r="BA154" s="113"/>
    </row>
    <row r="155" spans="1:53" ht="24" hidden="1" customHeight="1" x14ac:dyDescent="0.2">
      <c r="A155" s="111"/>
      <c r="B155" s="113"/>
      <c r="C155" s="113"/>
      <c r="D155" s="184"/>
      <c r="E155" s="113"/>
      <c r="F155" s="113"/>
      <c r="G155" s="113"/>
      <c r="H155" s="113"/>
      <c r="I155" s="113"/>
      <c r="J155" s="113"/>
      <c r="K155" s="113"/>
      <c r="L155" s="113"/>
      <c r="M155" s="113"/>
      <c r="N155" s="113"/>
      <c r="O155" s="113"/>
      <c r="P155" s="113"/>
      <c r="Q155" s="113"/>
      <c r="R155" s="113"/>
      <c r="S155" s="113"/>
      <c r="T155" s="113"/>
      <c r="U155" s="113"/>
      <c r="V155" s="115"/>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row>
    <row r="156" spans="1:53" ht="24" hidden="1" customHeight="1" x14ac:dyDescent="0.2">
      <c r="A156" s="111"/>
      <c r="B156" s="113"/>
      <c r="C156" s="113"/>
      <c r="D156" s="184"/>
      <c r="E156" s="113"/>
      <c r="F156" s="113"/>
      <c r="G156" s="113"/>
      <c r="H156" s="113"/>
      <c r="I156" s="113"/>
      <c r="J156" s="113"/>
      <c r="K156" s="113"/>
      <c r="L156" s="113"/>
      <c r="M156" s="113"/>
      <c r="N156" s="113"/>
      <c r="O156" s="113"/>
      <c r="P156" s="113"/>
      <c r="Q156" s="113"/>
      <c r="R156" s="113"/>
      <c r="S156" s="113"/>
      <c r="T156" s="113"/>
      <c r="U156" s="113"/>
      <c r="V156" s="115"/>
      <c r="W156" s="113"/>
      <c r="X156" s="113"/>
      <c r="Y156" s="113"/>
      <c r="Z156" s="113"/>
      <c r="AA156" s="113"/>
      <c r="AB156" s="113"/>
      <c r="AC156" s="113"/>
      <c r="AD156" s="113"/>
      <c r="AE156" s="113"/>
      <c r="AF156" s="113"/>
      <c r="AG156" s="113"/>
      <c r="AH156" s="113"/>
      <c r="AI156" s="113"/>
      <c r="AJ156" s="113"/>
      <c r="AK156" s="113"/>
      <c r="AL156" s="113"/>
      <c r="AM156" s="113"/>
      <c r="AN156" s="113"/>
      <c r="AO156" s="113"/>
      <c r="AP156" s="113"/>
      <c r="AQ156" s="113"/>
      <c r="AR156" s="113"/>
      <c r="AS156" s="113"/>
      <c r="AT156" s="113"/>
      <c r="AU156" s="113"/>
      <c r="AV156" s="113"/>
      <c r="AW156" s="113"/>
      <c r="AX156" s="113"/>
      <c r="AY156" s="113"/>
      <c r="AZ156" s="113"/>
      <c r="BA156" s="113"/>
    </row>
    <row r="157" spans="1:53" ht="24" hidden="1" customHeight="1" x14ac:dyDescent="0.2">
      <c r="A157" s="111"/>
      <c r="B157" s="113"/>
      <c r="C157" s="113"/>
      <c r="D157" s="184"/>
      <c r="E157" s="113"/>
      <c r="F157" s="113"/>
      <c r="G157" s="113"/>
      <c r="H157" s="113"/>
      <c r="I157" s="113"/>
      <c r="J157" s="113"/>
      <c r="K157" s="113"/>
      <c r="L157" s="113"/>
      <c r="M157" s="113"/>
      <c r="N157" s="113"/>
      <c r="O157" s="113"/>
      <c r="P157" s="113"/>
      <c r="Q157" s="113"/>
      <c r="R157" s="113"/>
      <c r="S157" s="113"/>
      <c r="T157" s="113"/>
      <c r="U157" s="113"/>
      <c r="V157" s="115"/>
      <c r="W157" s="113"/>
      <c r="X157" s="113"/>
      <c r="Y157" s="113"/>
      <c r="Z157" s="113"/>
      <c r="AA157" s="113"/>
      <c r="AB157" s="113"/>
      <c r="AC157" s="113"/>
      <c r="AD157" s="113"/>
      <c r="AE157" s="113"/>
      <c r="AF157" s="113"/>
      <c r="AG157" s="113"/>
      <c r="AH157" s="113"/>
      <c r="AI157" s="113"/>
      <c r="AJ157" s="113"/>
      <c r="AK157" s="113"/>
      <c r="AL157" s="113"/>
      <c r="AM157" s="113"/>
      <c r="AN157" s="113"/>
      <c r="AO157" s="113"/>
      <c r="AP157" s="113"/>
      <c r="AQ157" s="113"/>
      <c r="AR157" s="113"/>
      <c r="AS157" s="113"/>
      <c r="AT157" s="113"/>
      <c r="AU157" s="113"/>
      <c r="AV157" s="113"/>
      <c r="AW157" s="113"/>
      <c r="AX157" s="113"/>
      <c r="AY157" s="113"/>
      <c r="AZ157" s="113"/>
      <c r="BA157" s="113"/>
    </row>
    <row r="158" spans="1:53" ht="24" hidden="1" customHeight="1" x14ac:dyDescent="0.2">
      <c r="A158" s="111"/>
      <c r="B158" s="113"/>
      <c r="C158" s="113"/>
      <c r="D158" s="184"/>
      <c r="E158" s="113"/>
      <c r="F158" s="113"/>
      <c r="G158" s="113"/>
      <c r="H158" s="113"/>
      <c r="I158" s="113"/>
      <c r="J158" s="113"/>
      <c r="K158" s="113"/>
      <c r="L158" s="113"/>
      <c r="M158" s="113"/>
      <c r="N158" s="113"/>
      <c r="O158" s="113"/>
      <c r="P158" s="113"/>
      <c r="Q158" s="113"/>
      <c r="R158" s="113"/>
      <c r="S158" s="113"/>
      <c r="T158" s="113"/>
      <c r="U158" s="113"/>
      <c r="V158" s="115"/>
      <c r="W158" s="113"/>
      <c r="X158" s="113"/>
      <c r="Y158" s="113"/>
      <c r="Z158" s="113"/>
      <c r="AA158" s="113"/>
      <c r="AB158" s="113"/>
      <c r="AC158" s="113"/>
      <c r="AD158" s="113"/>
      <c r="AE158" s="113"/>
      <c r="AF158" s="113"/>
      <c r="AG158" s="113"/>
      <c r="AH158" s="113"/>
      <c r="AI158" s="113"/>
      <c r="AJ158" s="113"/>
      <c r="AK158" s="113"/>
      <c r="AL158" s="113"/>
      <c r="AM158" s="113"/>
      <c r="AN158" s="113"/>
      <c r="AO158" s="113"/>
      <c r="AP158" s="113"/>
      <c r="AQ158" s="113"/>
      <c r="AR158" s="113"/>
      <c r="AS158" s="113"/>
      <c r="AT158" s="113"/>
      <c r="AU158" s="113"/>
      <c r="AV158" s="113"/>
      <c r="AW158" s="113"/>
      <c r="AX158" s="113"/>
      <c r="AY158" s="113"/>
      <c r="AZ158" s="113"/>
      <c r="BA158" s="113"/>
    </row>
    <row r="159" spans="1:53" ht="24" hidden="1" customHeight="1" x14ac:dyDescent="0.2">
      <c r="A159" s="111"/>
      <c r="B159" s="113"/>
      <c r="C159" s="113"/>
      <c r="D159" s="184"/>
      <c r="E159" s="113"/>
      <c r="F159" s="113"/>
      <c r="G159" s="113"/>
      <c r="H159" s="113"/>
      <c r="I159" s="113"/>
      <c r="J159" s="113"/>
      <c r="K159" s="113"/>
      <c r="L159" s="113"/>
      <c r="M159" s="113"/>
      <c r="N159" s="113"/>
      <c r="O159" s="113"/>
      <c r="P159" s="113"/>
      <c r="Q159" s="113"/>
      <c r="R159" s="113"/>
      <c r="S159" s="113"/>
      <c r="T159" s="113"/>
      <c r="U159" s="113"/>
      <c r="V159" s="115"/>
      <c r="W159" s="113"/>
      <c r="X159" s="113"/>
      <c r="Y159" s="113"/>
      <c r="Z159" s="113"/>
      <c r="AA159" s="113"/>
      <c r="AB159" s="113"/>
      <c r="AC159" s="113"/>
      <c r="AD159" s="113"/>
      <c r="AE159" s="113"/>
      <c r="AF159" s="113"/>
      <c r="AG159" s="113"/>
      <c r="AH159" s="113"/>
      <c r="AI159" s="113"/>
      <c r="AJ159" s="113"/>
      <c r="AK159" s="113"/>
      <c r="AL159" s="113"/>
      <c r="AM159" s="113"/>
      <c r="AN159" s="113"/>
      <c r="AO159" s="113"/>
      <c r="AP159" s="113"/>
      <c r="AQ159" s="113"/>
      <c r="AR159" s="113"/>
      <c r="AS159" s="113"/>
      <c r="AT159" s="113"/>
      <c r="AU159" s="113"/>
      <c r="AV159" s="113"/>
      <c r="AW159" s="113"/>
      <c r="AX159" s="113"/>
      <c r="AY159" s="113"/>
      <c r="AZ159" s="113"/>
      <c r="BA159" s="113"/>
    </row>
    <row r="160" spans="1:53" ht="24" hidden="1" customHeight="1" x14ac:dyDescent="0.2">
      <c r="A160" s="111"/>
      <c r="B160" s="113"/>
      <c r="C160" s="113"/>
      <c r="D160" s="184"/>
      <c r="E160" s="113"/>
      <c r="F160" s="113"/>
      <c r="G160" s="113"/>
      <c r="H160" s="113"/>
      <c r="I160" s="113"/>
      <c r="J160" s="113"/>
      <c r="K160" s="113"/>
      <c r="L160" s="113"/>
      <c r="M160" s="113"/>
      <c r="N160" s="113"/>
      <c r="O160" s="113"/>
      <c r="P160" s="113"/>
      <c r="Q160" s="113"/>
      <c r="R160" s="113"/>
      <c r="S160" s="113"/>
      <c r="T160" s="113"/>
      <c r="U160" s="113"/>
      <c r="V160" s="115"/>
      <c r="W160" s="113"/>
      <c r="X160" s="113"/>
      <c r="Y160" s="113"/>
      <c r="Z160" s="113"/>
      <c r="AA160" s="113"/>
      <c r="AB160" s="113"/>
      <c r="AC160" s="113"/>
      <c r="AD160" s="113"/>
      <c r="AE160" s="113"/>
      <c r="AF160" s="113"/>
      <c r="AG160" s="113"/>
      <c r="AH160" s="113"/>
      <c r="AI160" s="113"/>
      <c r="AJ160" s="113"/>
      <c r="AK160" s="113"/>
      <c r="AL160" s="113"/>
      <c r="AM160" s="113"/>
      <c r="AN160" s="113"/>
      <c r="AO160" s="113"/>
      <c r="AP160" s="113"/>
      <c r="AQ160" s="113"/>
      <c r="AR160" s="113"/>
      <c r="AS160" s="113"/>
      <c r="AT160" s="113"/>
      <c r="AU160" s="113"/>
      <c r="AV160" s="113"/>
      <c r="AW160" s="113"/>
      <c r="AX160" s="113"/>
      <c r="AY160" s="113"/>
      <c r="AZ160" s="113"/>
      <c r="BA160" s="113"/>
    </row>
    <row r="161" spans="1:53" ht="24" hidden="1" customHeight="1" x14ac:dyDescent="0.2">
      <c r="A161" s="111"/>
      <c r="B161" s="113"/>
      <c r="C161" s="113"/>
      <c r="D161" s="184"/>
      <c r="E161" s="113"/>
      <c r="F161" s="113"/>
      <c r="G161" s="113"/>
      <c r="H161" s="113"/>
      <c r="I161" s="113"/>
      <c r="J161" s="113"/>
      <c r="K161" s="113"/>
      <c r="L161" s="113"/>
      <c r="M161" s="113"/>
      <c r="N161" s="113"/>
      <c r="O161" s="113"/>
      <c r="P161" s="113"/>
      <c r="Q161" s="113"/>
      <c r="R161" s="113"/>
      <c r="S161" s="113"/>
      <c r="T161" s="113"/>
      <c r="U161" s="113"/>
      <c r="V161" s="115"/>
      <c r="W161" s="113"/>
      <c r="X161" s="113"/>
      <c r="Y161" s="113"/>
      <c r="Z161" s="113"/>
      <c r="AA161" s="113"/>
      <c r="AB161" s="113"/>
      <c r="AC161" s="113"/>
      <c r="AD161" s="113"/>
      <c r="AE161" s="113"/>
      <c r="AF161" s="113"/>
      <c r="AG161" s="113"/>
      <c r="AH161" s="113"/>
      <c r="AI161" s="113"/>
      <c r="AJ161" s="113"/>
      <c r="AK161" s="113"/>
      <c r="AL161" s="113"/>
      <c r="AM161" s="113"/>
      <c r="AN161" s="113"/>
      <c r="AO161" s="113"/>
      <c r="AP161" s="113"/>
      <c r="AQ161" s="113"/>
      <c r="AR161" s="113"/>
      <c r="AS161" s="113"/>
      <c r="AT161" s="113"/>
      <c r="AU161" s="113"/>
      <c r="AV161" s="113"/>
      <c r="AW161" s="113"/>
      <c r="AX161" s="113"/>
      <c r="AY161" s="113"/>
      <c r="AZ161" s="113"/>
      <c r="BA161" s="113"/>
    </row>
    <row r="162" spans="1:53" ht="24" hidden="1" customHeight="1" thickBot="1" x14ac:dyDescent="0.25">
      <c r="A162" s="111"/>
      <c r="B162" s="113"/>
      <c r="C162" s="113"/>
      <c r="D162" s="184"/>
      <c r="E162" s="113"/>
      <c r="F162" s="113"/>
      <c r="G162" s="113"/>
      <c r="H162" s="113"/>
      <c r="I162" s="113"/>
      <c r="J162" s="113"/>
      <c r="K162" s="113"/>
      <c r="L162" s="113"/>
      <c r="M162" s="113"/>
      <c r="N162" s="113"/>
      <c r="O162" s="113"/>
      <c r="P162" s="113"/>
      <c r="Q162" s="113"/>
      <c r="R162" s="113"/>
      <c r="S162" s="113"/>
      <c r="T162" s="113"/>
      <c r="U162" s="113"/>
      <c r="V162" s="115"/>
      <c r="W162" s="113"/>
      <c r="X162" s="113"/>
      <c r="Y162" s="113"/>
      <c r="Z162" s="113"/>
      <c r="AA162" s="113"/>
      <c r="AB162" s="113"/>
      <c r="AC162" s="113"/>
      <c r="AD162" s="113"/>
      <c r="AE162" s="113"/>
      <c r="AF162" s="113"/>
      <c r="AG162" s="113"/>
      <c r="AH162" s="113"/>
      <c r="AI162" s="113"/>
      <c r="AJ162" s="113"/>
      <c r="AK162" s="113"/>
      <c r="AL162" s="113"/>
      <c r="AM162" s="113"/>
      <c r="AN162" s="113"/>
      <c r="AO162" s="113"/>
      <c r="AP162" s="113"/>
      <c r="AQ162" s="113"/>
      <c r="AR162" s="113"/>
      <c r="AS162" s="113"/>
      <c r="AT162" s="113"/>
      <c r="AU162" s="113"/>
      <c r="AV162" s="113"/>
      <c r="AW162" s="113"/>
      <c r="AX162" s="113"/>
      <c r="AY162" s="113"/>
      <c r="AZ162" s="113"/>
      <c r="BA162" s="113"/>
    </row>
    <row r="163" spans="1:53" ht="13.5" hidden="1" customHeight="1" x14ac:dyDescent="0.2">
      <c r="A163" s="111"/>
      <c r="B163" s="113"/>
      <c r="C163" s="113"/>
      <c r="D163" s="184"/>
      <c r="E163" s="113"/>
      <c r="F163" s="113"/>
      <c r="G163" s="113"/>
      <c r="H163" s="113"/>
      <c r="I163" s="113"/>
      <c r="J163" s="113"/>
      <c r="K163" s="113"/>
      <c r="L163" s="113"/>
      <c r="M163" s="113"/>
      <c r="N163" s="113"/>
      <c r="O163" s="113"/>
      <c r="P163" s="113"/>
      <c r="Q163" s="113"/>
      <c r="R163" s="113"/>
      <c r="S163" s="113"/>
      <c r="T163" s="113"/>
      <c r="U163" s="113"/>
      <c r="V163" s="115"/>
      <c r="W163" s="113"/>
      <c r="X163" s="113"/>
      <c r="Y163" s="113"/>
      <c r="Z163" s="113"/>
      <c r="AA163" s="113"/>
      <c r="AB163" s="113"/>
      <c r="AC163" s="113"/>
      <c r="AD163" s="113"/>
      <c r="AE163" s="113"/>
      <c r="AF163" s="113"/>
      <c r="AG163" s="113"/>
      <c r="AH163" s="113"/>
      <c r="AI163" s="113"/>
      <c r="AJ163" s="113"/>
      <c r="AK163" s="113"/>
      <c r="AL163" s="113"/>
      <c r="AM163" s="113"/>
      <c r="AN163" s="113"/>
      <c r="AO163" s="113"/>
      <c r="AP163" s="113"/>
      <c r="AQ163" s="113"/>
      <c r="AR163" s="113"/>
      <c r="AS163" s="113"/>
      <c r="AT163" s="113"/>
      <c r="AU163" s="113"/>
      <c r="AV163" s="113"/>
      <c r="AW163" s="113"/>
      <c r="AX163" s="113"/>
      <c r="AY163" s="113"/>
      <c r="AZ163" s="113"/>
      <c r="BA163" s="113"/>
    </row>
    <row r="164" spans="1:53" ht="13.5" hidden="1" customHeight="1" x14ac:dyDescent="0.2">
      <c r="A164" s="111"/>
      <c r="B164" s="113"/>
      <c r="C164" s="113"/>
      <c r="D164" s="184"/>
      <c r="E164" s="113"/>
      <c r="F164" s="113"/>
      <c r="G164" s="113"/>
      <c r="H164" s="113"/>
      <c r="I164" s="113"/>
      <c r="J164" s="113"/>
      <c r="K164" s="113"/>
      <c r="L164" s="113"/>
      <c r="M164" s="113"/>
      <c r="N164" s="113"/>
      <c r="O164" s="113"/>
      <c r="P164" s="113"/>
      <c r="Q164" s="113"/>
      <c r="R164" s="113"/>
      <c r="S164" s="113"/>
      <c r="T164" s="113"/>
      <c r="U164" s="113"/>
      <c r="V164" s="115"/>
      <c r="W164" s="113"/>
      <c r="X164" s="113"/>
      <c r="Y164" s="113"/>
      <c r="Z164" s="113"/>
      <c r="AA164" s="113"/>
      <c r="AB164" s="113"/>
      <c r="AC164" s="113"/>
      <c r="AD164" s="113"/>
      <c r="AE164" s="113"/>
      <c r="AF164" s="113"/>
      <c r="AG164" s="113"/>
      <c r="AH164" s="113"/>
      <c r="AI164" s="113"/>
      <c r="AJ164" s="113"/>
      <c r="AK164" s="113"/>
      <c r="AL164" s="113"/>
      <c r="AM164" s="113"/>
      <c r="AN164" s="113"/>
      <c r="AO164" s="113"/>
      <c r="AP164" s="113"/>
      <c r="AQ164" s="113"/>
      <c r="AR164" s="113"/>
      <c r="AS164" s="113"/>
      <c r="AT164" s="113"/>
      <c r="AU164" s="113"/>
      <c r="AV164" s="113"/>
      <c r="AW164" s="113"/>
      <c r="AX164" s="113"/>
      <c r="AY164" s="113"/>
      <c r="AZ164" s="113"/>
      <c r="BA164" s="113"/>
    </row>
    <row r="165" spans="1:53" ht="13.5" hidden="1" customHeight="1" x14ac:dyDescent="0.2">
      <c r="A165" s="111"/>
      <c r="B165" s="113"/>
      <c r="C165" s="113"/>
      <c r="D165" s="184"/>
      <c r="E165" s="113"/>
      <c r="F165" s="113"/>
      <c r="G165" s="113"/>
      <c r="H165" s="113"/>
      <c r="I165" s="113"/>
      <c r="J165" s="113"/>
      <c r="K165" s="113"/>
      <c r="L165" s="113"/>
      <c r="M165" s="113"/>
      <c r="N165" s="113"/>
      <c r="O165" s="113"/>
      <c r="P165" s="113"/>
      <c r="Q165" s="113"/>
      <c r="R165" s="113"/>
      <c r="S165" s="113"/>
      <c r="T165" s="113"/>
      <c r="U165" s="113"/>
      <c r="V165" s="115"/>
      <c r="W165" s="113"/>
      <c r="X165" s="113"/>
      <c r="Y165" s="113"/>
      <c r="Z165" s="113"/>
      <c r="AA165" s="113"/>
      <c r="AB165" s="113"/>
      <c r="AC165" s="113"/>
      <c r="AD165" s="113"/>
      <c r="AE165" s="113"/>
      <c r="AF165" s="113"/>
      <c r="AG165" s="113"/>
      <c r="AH165" s="113"/>
      <c r="AI165" s="113"/>
      <c r="AJ165" s="113"/>
      <c r="AK165" s="113"/>
      <c r="AL165" s="113"/>
      <c r="AM165" s="113"/>
      <c r="AN165" s="113"/>
      <c r="AO165" s="113"/>
      <c r="AP165" s="113"/>
      <c r="AQ165" s="113"/>
      <c r="AR165" s="113"/>
      <c r="AS165" s="113"/>
      <c r="AT165" s="113"/>
      <c r="AU165" s="113"/>
      <c r="AV165" s="113"/>
      <c r="AW165" s="113"/>
      <c r="AX165" s="113"/>
      <c r="AY165" s="113"/>
      <c r="AZ165" s="113"/>
      <c r="BA165" s="113"/>
    </row>
    <row r="166" spans="1:53" x14ac:dyDescent="0.2">
      <c r="B166" s="113"/>
      <c r="C166" s="113"/>
      <c r="D166" s="184"/>
      <c r="E166" s="113"/>
      <c r="F166" s="113"/>
      <c r="G166" s="113"/>
      <c r="H166" s="113"/>
      <c r="I166" s="113"/>
      <c r="J166" s="113"/>
      <c r="K166" s="113"/>
      <c r="L166" s="113"/>
      <c r="M166" s="113"/>
      <c r="N166" s="113"/>
      <c r="O166" s="113"/>
      <c r="P166" s="113"/>
      <c r="Q166" s="113"/>
      <c r="R166" s="113"/>
      <c r="S166" s="113"/>
      <c r="T166" s="113"/>
      <c r="U166" s="113"/>
      <c r="V166" s="115"/>
      <c r="W166" s="113"/>
      <c r="X166" s="113"/>
      <c r="Y166" s="113"/>
      <c r="Z166" s="113"/>
      <c r="AA166" s="113"/>
      <c r="AB166" s="113"/>
      <c r="AC166" s="113"/>
      <c r="AD166" s="113"/>
      <c r="AE166" s="113"/>
      <c r="AF166" s="113"/>
      <c r="AG166" s="113"/>
      <c r="AH166" s="113"/>
      <c r="AI166" s="113"/>
      <c r="AJ166" s="113"/>
      <c r="AK166" s="113"/>
      <c r="AL166" s="113"/>
      <c r="AM166" s="113"/>
      <c r="AN166" s="113"/>
      <c r="AO166" s="113"/>
      <c r="AP166" s="113"/>
      <c r="AQ166" s="113"/>
      <c r="AR166" s="113"/>
      <c r="AS166" s="113"/>
      <c r="AT166" s="113"/>
      <c r="AU166" s="113"/>
      <c r="AV166" s="113"/>
      <c r="AW166" s="113"/>
      <c r="AX166" s="113"/>
      <c r="AY166" s="113"/>
      <c r="AZ166" s="113"/>
      <c r="BA166" s="113"/>
    </row>
    <row r="167" spans="1:53" x14ac:dyDescent="0.2">
      <c r="B167" s="113"/>
      <c r="C167" s="113"/>
      <c r="D167" s="184"/>
      <c r="E167" s="113"/>
      <c r="F167" s="113"/>
      <c r="G167" s="113"/>
      <c r="H167" s="113"/>
      <c r="I167" s="113"/>
      <c r="J167" s="113"/>
      <c r="K167" s="113"/>
      <c r="L167" s="113"/>
      <c r="M167" s="113"/>
      <c r="N167" s="113"/>
      <c r="O167" s="113"/>
      <c r="P167" s="113"/>
      <c r="Q167" s="113"/>
      <c r="R167" s="113"/>
      <c r="S167" s="113"/>
      <c r="T167" s="113"/>
      <c r="U167" s="113"/>
      <c r="V167" s="115"/>
      <c r="W167" s="113"/>
      <c r="X167" s="113"/>
      <c r="Y167" s="113"/>
      <c r="Z167" s="113"/>
      <c r="AA167" s="113"/>
      <c r="AB167" s="113"/>
      <c r="AC167" s="113"/>
      <c r="AD167" s="113"/>
      <c r="AE167" s="113"/>
      <c r="AF167" s="113"/>
      <c r="AG167" s="113"/>
      <c r="AH167" s="113"/>
      <c r="AI167" s="113"/>
      <c r="AJ167" s="113"/>
      <c r="AK167" s="113"/>
      <c r="AL167" s="113"/>
      <c r="AM167" s="113"/>
      <c r="AN167" s="113"/>
      <c r="AO167" s="113"/>
      <c r="AP167" s="113"/>
      <c r="AQ167" s="113"/>
      <c r="AR167" s="113"/>
      <c r="AS167" s="113"/>
      <c r="AT167" s="113"/>
      <c r="AU167" s="113"/>
      <c r="AV167" s="113"/>
      <c r="AW167" s="113"/>
      <c r="AX167" s="113"/>
      <c r="AY167" s="113"/>
      <c r="AZ167" s="113"/>
      <c r="BA167" s="113"/>
    </row>
    <row r="168" spans="1:53" x14ac:dyDescent="0.2">
      <c r="B168" s="113"/>
      <c r="C168" s="113"/>
      <c r="D168" s="184"/>
      <c r="E168" s="113"/>
      <c r="F168" s="113"/>
      <c r="G168" s="113"/>
      <c r="H168" s="113"/>
      <c r="I168" s="113"/>
      <c r="J168" s="113"/>
      <c r="K168" s="113"/>
      <c r="L168" s="113"/>
      <c r="M168" s="113"/>
      <c r="N168" s="113"/>
      <c r="O168" s="113"/>
      <c r="P168" s="113"/>
      <c r="Q168" s="113"/>
      <c r="R168" s="113"/>
      <c r="S168" s="113"/>
      <c r="T168" s="113"/>
      <c r="U168" s="113"/>
      <c r="V168" s="115"/>
      <c r="W168" s="113"/>
      <c r="X168" s="113"/>
      <c r="Y168" s="113"/>
      <c r="Z168" s="113"/>
      <c r="AA168" s="113"/>
      <c r="AB168" s="113"/>
      <c r="AC168" s="113"/>
      <c r="AD168" s="113"/>
      <c r="AE168" s="113"/>
      <c r="AF168" s="113"/>
      <c r="AG168" s="113"/>
      <c r="AH168" s="113"/>
      <c r="AI168" s="113"/>
      <c r="AJ168" s="113"/>
      <c r="AK168" s="113"/>
      <c r="AL168" s="113"/>
      <c r="AM168" s="113"/>
      <c r="AN168" s="113"/>
      <c r="AO168" s="113"/>
      <c r="AP168" s="113"/>
      <c r="AQ168" s="113"/>
      <c r="AR168" s="113"/>
      <c r="AS168" s="113"/>
      <c r="AT168" s="113"/>
      <c r="AU168" s="113"/>
      <c r="AV168" s="113"/>
      <c r="AW168" s="113"/>
      <c r="AX168" s="113"/>
      <c r="AY168" s="113"/>
      <c r="AZ168" s="113"/>
      <c r="BA168" s="113"/>
    </row>
    <row r="169" spans="1:53" x14ac:dyDescent="0.2">
      <c r="B169" s="113"/>
      <c r="C169" s="113"/>
      <c r="D169" s="184"/>
      <c r="E169" s="113"/>
      <c r="F169" s="113"/>
      <c r="G169" s="113"/>
      <c r="H169" s="113"/>
      <c r="I169" s="113"/>
      <c r="J169" s="113"/>
      <c r="K169" s="113"/>
      <c r="L169" s="113"/>
      <c r="M169" s="113"/>
      <c r="N169" s="113"/>
      <c r="O169" s="113"/>
      <c r="P169" s="113"/>
      <c r="Q169" s="113"/>
      <c r="R169" s="113"/>
      <c r="S169" s="113"/>
      <c r="T169" s="113"/>
      <c r="U169" s="113"/>
      <c r="V169" s="115"/>
      <c r="W169" s="113"/>
      <c r="X169" s="113"/>
      <c r="Y169" s="113"/>
      <c r="Z169" s="113"/>
      <c r="AA169" s="113"/>
      <c r="AB169" s="113"/>
      <c r="AC169" s="113"/>
      <c r="AD169" s="113"/>
      <c r="AE169" s="113"/>
      <c r="AF169" s="113"/>
      <c r="AG169" s="113"/>
      <c r="AH169" s="113"/>
      <c r="AI169" s="113"/>
      <c r="AJ169" s="113"/>
      <c r="AK169" s="113"/>
      <c r="AL169" s="113"/>
      <c r="AM169" s="113"/>
      <c r="AN169" s="113"/>
      <c r="AO169" s="113"/>
      <c r="AP169" s="113"/>
      <c r="AQ169" s="113"/>
      <c r="AR169" s="113"/>
      <c r="AS169" s="113"/>
      <c r="AT169" s="113"/>
      <c r="AU169" s="113"/>
      <c r="AV169" s="113"/>
      <c r="AW169" s="113"/>
      <c r="AX169" s="113"/>
      <c r="AY169" s="113"/>
      <c r="AZ169" s="113"/>
      <c r="BA169" s="113"/>
    </row>
    <row r="170" spans="1:53" x14ac:dyDescent="0.2">
      <c r="B170" s="113"/>
      <c r="C170" s="113"/>
      <c r="D170" s="184"/>
      <c r="E170" s="113"/>
      <c r="F170" s="113"/>
      <c r="G170" s="113"/>
      <c r="H170" s="113"/>
      <c r="I170" s="113"/>
      <c r="J170" s="113"/>
      <c r="K170" s="113"/>
      <c r="L170" s="113"/>
      <c r="M170" s="113"/>
      <c r="N170" s="113"/>
      <c r="O170" s="113"/>
      <c r="P170" s="113"/>
      <c r="Q170" s="113"/>
      <c r="R170" s="113"/>
      <c r="S170" s="113"/>
      <c r="T170" s="113"/>
      <c r="U170" s="113"/>
      <c r="V170" s="115"/>
      <c r="W170" s="113"/>
      <c r="X170" s="113"/>
      <c r="Y170" s="113"/>
      <c r="Z170" s="113"/>
      <c r="AA170" s="113"/>
      <c r="AB170" s="113"/>
      <c r="AC170" s="113"/>
      <c r="AD170" s="113"/>
      <c r="AE170" s="113"/>
      <c r="AF170" s="113"/>
      <c r="AG170" s="113"/>
      <c r="AH170" s="113"/>
      <c r="AI170" s="113"/>
      <c r="AJ170" s="113"/>
      <c r="AK170" s="113"/>
      <c r="AL170" s="113"/>
      <c r="AM170" s="113"/>
      <c r="AN170" s="113"/>
      <c r="AO170" s="113"/>
      <c r="AP170" s="113"/>
      <c r="AQ170" s="113"/>
      <c r="AR170" s="113"/>
      <c r="AS170" s="113"/>
      <c r="AT170" s="113"/>
      <c r="AU170" s="113"/>
      <c r="AV170" s="113"/>
      <c r="AW170" s="113"/>
      <c r="AX170" s="113"/>
      <c r="AY170" s="113"/>
      <c r="AZ170" s="113"/>
      <c r="BA170" s="113"/>
    </row>
  </sheetData>
  <sheetProtection formatRows="0"/>
  <dataConsolidate/>
  <mergeCells count="71">
    <mergeCell ref="E6:J6"/>
    <mergeCell ref="K6:M6"/>
    <mergeCell ref="F9:G9"/>
    <mergeCell ref="H9:J9"/>
    <mergeCell ref="R9:S9"/>
    <mergeCell ref="N9:O9"/>
    <mergeCell ref="B5:C5"/>
    <mergeCell ref="D9:E9"/>
    <mergeCell ref="Q2:U2"/>
    <mergeCell ref="B3:C3"/>
    <mergeCell ref="D3:F3"/>
    <mergeCell ref="G3:H3"/>
    <mergeCell ref="I3:P3"/>
    <mergeCell ref="B6:C6"/>
    <mergeCell ref="O6:U6"/>
    <mergeCell ref="B4:C4"/>
    <mergeCell ref="D4:U4"/>
    <mergeCell ref="D5:G5"/>
    <mergeCell ref="I5:L5"/>
    <mergeCell ref="O7:T7"/>
    <mergeCell ref="L7:M7"/>
    <mergeCell ref="E7:I7"/>
    <mergeCell ref="V11:V13"/>
    <mergeCell ref="B11:B13"/>
    <mergeCell ref="C11:C13"/>
    <mergeCell ref="D11:D13"/>
    <mergeCell ref="E11:E13"/>
    <mergeCell ref="F11:U13"/>
    <mergeCell ref="F14:U14"/>
    <mergeCell ref="F15:U15"/>
    <mergeCell ref="P9:Q9"/>
    <mergeCell ref="T9:U9"/>
    <mergeCell ref="F37:U37"/>
    <mergeCell ref="F25:U25"/>
    <mergeCell ref="F26:U26"/>
    <mergeCell ref="F27:U27"/>
    <mergeCell ref="F28:U28"/>
    <mergeCell ref="F29:U29"/>
    <mergeCell ref="F30:U30"/>
    <mergeCell ref="F31:U31"/>
    <mergeCell ref="F32:U32"/>
    <mergeCell ref="F38:U38"/>
    <mergeCell ref="F39:U39"/>
    <mergeCell ref="F40:U40"/>
    <mergeCell ref="F16:U16"/>
    <mergeCell ref="F17:U17"/>
    <mergeCell ref="F18:U18"/>
    <mergeCell ref="F33:U33"/>
    <mergeCell ref="F34:U34"/>
    <mergeCell ref="F35:U35"/>
    <mergeCell ref="F36:U36"/>
    <mergeCell ref="F19:U19"/>
    <mergeCell ref="F20:U20"/>
    <mergeCell ref="F21:U21"/>
    <mergeCell ref="F22:U22"/>
    <mergeCell ref="F23:U23"/>
    <mergeCell ref="F24:U24"/>
    <mergeCell ref="B45:N45"/>
    <mergeCell ref="B46:O46"/>
    <mergeCell ref="B48:C48"/>
    <mergeCell ref="B52:U52"/>
    <mergeCell ref="F41:U41"/>
    <mergeCell ref="F42:U42"/>
    <mergeCell ref="F43:U43"/>
    <mergeCell ref="F44:U44"/>
    <mergeCell ref="C68:T103"/>
    <mergeCell ref="B107:U107"/>
    <mergeCell ref="B108:T108"/>
    <mergeCell ref="C111:T117"/>
    <mergeCell ref="C55:T61"/>
    <mergeCell ref="B65:U65"/>
  </mergeCells>
  <phoneticPr fontId="14"/>
  <conditionalFormatting sqref="D14:F44">
    <cfRule type="expression" dxfId="18" priority="2" stopIfTrue="1">
      <formula>OR($C14="休み",$C14="欠勤",TRIM($C14=""))</formula>
    </cfRule>
    <cfRule type="expression" dxfId="17" priority="3" stopIfTrue="1">
      <formula>OR($C14="休み",$C14="欠勤",TRIM($C14=""))</formula>
    </cfRule>
  </conditionalFormatting>
  <conditionalFormatting sqref="F14:F44">
    <cfRule type="expression" dxfId="16" priority="4" stopIfTrue="1">
      <formula>AND(OR($D14:$E14&lt;&gt;""),$F14="",$C14="勤務")</formula>
    </cfRule>
  </conditionalFormatting>
  <conditionalFormatting sqref="E14:F44">
    <cfRule type="expression" dxfId="15" priority="1" stopIfTrue="1">
      <formula>$C14="年休"</formula>
    </cfRule>
  </conditionalFormatting>
  <dataValidations count="7">
    <dataValidation type="list" allowBlank="1" showInputMessage="1" showErrorMessage="1" promptTitle="日毎に、勤務区分を選択してください" prompt="①勤務区分を、プルダウンリストから選択してください。（セル右上の下向きの矢印をクリックすると「リスト」が表示されます。）_x000d__x000a_" sqref="C14:C44" xr:uid="{3B0EA6EA-5D66-401B-94BF-329E98C41517}">
      <formula1>"勤務,年休,欠勤,休み,,"</formula1>
    </dataValidation>
    <dataValidation type="list" allowBlank="1" showInputMessage="1" showErrorMessage="1" sqref="P9:Q9" xr:uid="{1A549943-CAB7-4490-B7A6-B77695916518}">
      <formula1>"時間,率"</formula1>
    </dataValidation>
    <dataValidation type="list" allowBlank="1" showInputMessage="1" showErrorMessage="1" errorTitle="選択エラー" error="リストから選択して下さい" promptTitle="所定労働時間外の賃金等の支払いを受けていますか。" prompt="[有]/[無]から、選んでください。割増手当の有無にかかわらず賃金の支払いを受けている場合には「有」を選択してください。" sqref="T9:U9" xr:uid="{EC704BEA-424D-4A80-B9A1-BC2F23997543}">
      <formula1>"有,無"</formula1>
    </dataValidation>
    <dataValidation imeMode="disabled" allowBlank="1" showErrorMessage="1" promptTitle="■委託業務に従事した時間帯を入力してください" prompt="①従事した時間帯を「時間内従事時間数」及び「時間外従事時間数」に記入してください。_x000d__x000a__x000d__x000a_②従事時間数を入力する時は、時間入力の後ろに「：」コロンをつけてください。_x000d__x000a__x000d__x000a_③記入時間が、出勤簿等と整合していることを確認してください。" sqref="D14:E44" xr:uid="{FFAEDDB5-1524-4046-BBDF-4D61C51950B9}"/>
    <dataValidation allowBlank="1" showErrorMessage="1" prompt="改行する時は、_x000d__x000a_【ALT】キー と_x000d__x000a_【Enter】キー を_x000d__x000a_同時に押してください。_x000d__x000a_入力できる最大文字数は_x000d__x000a_全角で60文字x7行です。" sqref="C54:T62 C110:T118" xr:uid="{C9273D65-D2DE-469F-AF0C-F54249FA5D84}"/>
    <dataValidation allowBlank="1" showErrorMessage="1" prompt="改行する時は、_x000d__x000a_【ALT】キー と_x000d__x000a_【Enter】キー を_x000d__x000a_同時に押してください。_x000d__x000a_入力できる最大文字数は_x000d__x000a_全角で60文字x40行です。" sqref="C67:T104" xr:uid="{C2427A77-4CD3-4D00-B31A-1AA070B26DCA}"/>
    <dataValidation allowBlank="1" showErrorMessage="1" promptTitle="■従事した委託業務の内容を入力してください。" prompt="(入力上の注意）_x000d__x000a_①記入の際、内容を｢○○実験」や「○○学会出席」だけではなく、委託研究との関係が具体的にイメージできるような内容を書き加えてください。_x000d__x000a__x000d__x000a_②記入した内容が、「出勤簿」、「実験メモ」又は「出張/業務報告書」等の内容・事実関係と整合していることを確認してください。" sqref="F14:U44" xr:uid="{9C5ACFB9-D25E-45EB-BF5F-4A1C3FD46D5C}"/>
  </dataValidations>
  <printOptions verticalCentered="1"/>
  <pageMargins left="0.78740157480314965" right="0.19685039370078741" top="0.47244094488188981" bottom="0.39370078740157483" header="0.19685039370078741" footer="0.31496062992125984"/>
  <pageSetup paperSize="9" scale="44"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FFFF00"/>
    <pageSetUpPr fitToPage="1"/>
  </sheetPr>
  <dimension ref="A1:BA170"/>
  <sheetViews>
    <sheetView view="pageBreakPreview" topLeftCell="B1" zoomScale="70" zoomScaleNormal="71" zoomScaleSheetLayoutView="70" zoomScalePageLayoutView="25" workbookViewId="0">
      <selection activeCell="F17" sqref="F17:U17"/>
    </sheetView>
  </sheetViews>
  <sheetFormatPr defaultColWidth="9.26953125" defaultRowHeight="22" x14ac:dyDescent="0.2"/>
  <cols>
    <col min="1" max="1" width="10.36328125" style="195" hidden="1" customWidth="1"/>
    <col min="2" max="2" width="14.6328125" style="191" customWidth="1"/>
    <col min="3" max="3" width="10.6328125" style="191" customWidth="1"/>
    <col min="4" max="4" width="10.36328125" style="196" customWidth="1"/>
    <col min="5" max="21" width="10.36328125" style="191" customWidth="1"/>
    <col min="22" max="22" width="8.6328125" style="197" customWidth="1"/>
    <col min="23" max="49" width="14.26953125" style="191" hidden="1" customWidth="1"/>
    <col min="50" max="52" width="9.26953125" style="191" hidden="1" customWidth="1"/>
    <col min="53" max="16384" width="9.26953125" style="191"/>
  </cols>
  <sheetData>
    <row r="1" spans="1:53" s="187" customFormat="1" ht="39.75" customHeight="1" x14ac:dyDescent="0.2">
      <c r="A1" s="94"/>
      <c r="B1" s="198" t="s">
        <v>189</v>
      </c>
      <c r="C1" s="236"/>
      <c r="E1" s="98"/>
      <c r="F1" s="199"/>
      <c r="G1" s="200"/>
      <c r="H1" s="204"/>
      <c r="I1" s="200" t="s">
        <v>46</v>
      </c>
      <c r="J1" s="199"/>
      <c r="K1" s="200"/>
      <c r="L1" s="200" t="s">
        <v>52</v>
      </c>
      <c r="M1" s="200"/>
      <c r="N1" s="200" t="s">
        <v>181</v>
      </c>
      <c r="O1" s="200"/>
      <c r="P1" s="200"/>
      <c r="Q1" s="201"/>
      <c r="R1" s="202"/>
      <c r="S1" s="203"/>
      <c r="T1" s="203"/>
      <c r="U1" s="203"/>
      <c r="V1" s="100"/>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row>
    <row r="2" spans="1:53" s="187" customFormat="1" ht="20.25" customHeight="1" x14ac:dyDescent="0.5">
      <c r="A2" s="94"/>
      <c r="B2" s="99"/>
      <c r="C2" s="99"/>
      <c r="D2" s="97"/>
      <c r="E2" s="99"/>
      <c r="F2" s="99"/>
      <c r="G2" s="99"/>
      <c r="H2" s="99"/>
      <c r="I2" s="99"/>
      <c r="J2" s="99"/>
      <c r="K2" s="99"/>
      <c r="L2" s="99"/>
      <c r="M2" s="99"/>
      <c r="N2" s="99"/>
      <c r="O2" s="99"/>
      <c r="P2" s="99"/>
      <c r="Q2" s="367"/>
      <c r="R2" s="367"/>
      <c r="S2" s="367"/>
      <c r="T2" s="367"/>
      <c r="U2" s="367"/>
      <c r="V2" s="100"/>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row>
    <row r="3" spans="1:53" s="187" customFormat="1" ht="35.25" customHeight="1" x14ac:dyDescent="0.2">
      <c r="A3" s="103"/>
      <c r="B3" s="363" t="s">
        <v>40</v>
      </c>
      <c r="C3" s="363"/>
      <c r="D3" s="368" t="str">
        <f>IF(工数集計表!C5&lt;&gt;"",工数集計表!C5,"")</f>
        <v/>
      </c>
      <c r="E3" s="368"/>
      <c r="F3" s="368"/>
      <c r="G3" s="363" t="s">
        <v>182</v>
      </c>
      <c r="H3" s="363"/>
      <c r="I3" s="370" t="str">
        <f>IF(工数集計表!C8&lt;&gt;"",工数集計表!C8,"")</f>
        <v>××××株式会社</v>
      </c>
      <c r="J3" s="370"/>
      <c r="K3" s="370"/>
      <c r="L3" s="370"/>
      <c r="M3" s="370"/>
      <c r="N3" s="370"/>
      <c r="O3" s="370"/>
      <c r="P3" s="370"/>
      <c r="Q3" s="99"/>
      <c r="R3" s="99"/>
      <c r="S3" s="99"/>
      <c r="T3" s="99"/>
      <c r="U3" s="99"/>
      <c r="V3" s="104"/>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row>
    <row r="4" spans="1:53" s="187" customFormat="1" ht="35.25" customHeight="1" x14ac:dyDescent="0.2">
      <c r="A4" s="103"/>
      <c r="B4" s="363" t="s">
        <v>184</v>
      </c>
      <c r="C4" s="363"/>
      <c r="D4" s="370" t="str">
        <f>IF(工数集計表!C6&lt;&gt;"",工数集計表!C6,"")</f>
        <v>○○○○○○○○○○○○</v>
      </c>
      <c r="E4" s="370"/>
      <c r="F4" s="370"/>
      <c r="G4" s="370"/>
      <c r="H4" s="370"/>
      <c r="I4" s="370"/>
      <c r="J4" s="370"/>
      <c r="K4" s="370"/>
      <c r="L4" s="370"/>
      <c r="M4" s="370"/>
      <c r="N4" s="370"/>
      <c r="O4" s="370"/>
      <c r="P4" s="370"/>
      <c r="Q4" s="370"/>
      <c r="R4" s="370"/>
      <c r="S4" s="370"/>
      <c r="T4" s="370"/>
      <c r="U4" s="370"/>
      <c r="V4" s="105"/>
      <c r="W4" s="186"/>
      <c r="X4" s="186"/>
      <c r="Y4" s="186"/>
      <c r="Z4" s="186"/>
      <c r="AA4" s="186"/>
      <c r="AB4" s="186"/>
      <c r="AC4" s="186"/>
      <c r="AD4" s="186"/>
      <c r="AE4" s="186"/>
      <c r="AF4" s="186"/>
      <c r="AG4" s="186"/>
      <c r="AH4" s="186"/>
      <c r="AI4" s="186"/>
      <c r="AJ4" s="186"/>
      <c r="AK4" s="186"/>
      <c r="AL4" s="186"/>
      <c r="AM4" s="186"/>
      <c r="AN4" s="186"/>
      <c r="AO4" s="186"/>
      <c r="AP4" s="186"/>
      <c r="AQ4" s="186"/>
      <c r="AR4" s="186"/>
      <c r="AS4" s="186"/>
      <c r="AT4" s="186"/>
      <c r="AU4" s="186"/>
      <c r="AV4" s="186"/>
      <c r="AW4" s="186"/>
    </row>
    <row r="5" spans="1:53" s="187" customFormat="1" ht="35.25" customHeight="1" x14ac:dyDescent="0.2">
      <c r="A5" s="103"/>
      <c r="B5" s="363" t="s">
        <v>47</v>
      </c>
      <c r="C5" s="363"/>
      <c r="D5" s="364" t="str">
        <f>IF(工数集計表!C9&lt;&gt;"",工数集計表!C9,"")</f>
        <v>令和　年　月　日</v>
      </c>
      <c r="E5" s="364"/>
      <c r="F5" s="364"/>
      <c r="G5" s="364"/>
      <c r="H5" s="106" t="s">
        <v>48</v>
      </c>
      <c r="I5" s="364" t="str">
        <f>IF(工数集計表!G9&lt;&gt;"",工数集計表!G9,"")</f>
        <v>令和　年　月　日</v>
      </c>
      <c r="J5" s="364"/>
      <c r="K5" s="364"/>
      <c r="L5" s="364"/>
      <c r="M5" s="99"/>
      <c r="N5" s="99"/>
      <c r="O5" s="99"/>
      <c r="P5" s="99"/>
      <c r="Q5" s="99"/>
      <c r="R5" s="99"/>
      <c r="S5" s="99"/>
      <c r="T5" s="99"/>
      <c r="U5" s="99"/>
      <c r="V5" s="105"/>
      <c r="W5" s="186"/>
      <c r="X5" s="186"/>
      <c r="Y5" s="186"/>
      <c r="Z5" s="186"/>
      <c r="AA5" s="186"/>
      <c r="AB5" s="186"/>
      <c r="AC5" s="186"/>
      <c r="AD5" s="186"/>
      <c r="AE5" s="186"/>
      <c r="AF5" s="186"/>
      <c r="AG5" s="186"/>
      <c r="AH5" s="186"/>
      <c r="AI5" s="186"/>
      <c r="AJ5" s="186"/>
      <c r="AK5" s="186"/>
      <c r="AL5" s="186"/>
      <c r="AM5" s="186"/>
      <c r="AN5" s="186"/>
      <c r="AO5" s="186"/>
      <c r="AP5" s="186"/>
      <c r="AQ5" s="186"/>
      <c r="AR5" s="186"/>
      <c r="AS5" s="186"/>
      <c r="AT5" s="186"/>
      <c r="AU5" s="186"/>
      <c r="AV5" s="186"/>
      <c r="AW5" s="186"/>
    </row>
    <row r="6" spans="1:53" s="187" customFormat="1" ht="41.25" customHeight="1" x14ac:dyDescent="0.2">
      <c r="A6" s="103"/>
      <c r="B6" s="363" t="s">
        <v>49</v>
      </c>
      <c r="C6" s="363"/>
      <c r="D6" s="107" t="s">
        <v>3</v>
      </c>
      <c r="E6" s="365" t="str">
        <f>IF(ISBLANK('１２月'!E6:J6),"",'１２月'!E6:J6)</f>
        <v/>
      </c>
      <c r="F6" s="365"/>
      <c r="G6" s="365"/>
      <c r="H6" s="365"/>
      <c r="I6" s="365"/>
      <c r="J6" s="365"/>
      <c r="K6" s="394" t="str">
        <f>'１２月'!K6:M6</f>
        <v>　■従事状況の確認者：</v>
      </c>
      <c r="L6" s="395"/>
      <c r="M6" s="395"/>
      <c r="N6" s="107" t="s">
        <v>3</v>
      </c>
      <c r="O6" s="392" t="str">
        <f>IF(ISBLANK('１２月'!O6:U6),"",'１２月'!O6:U6)</f>
        <v/>
      </c>
      <c r="P6" s="392"/>
      <c r="Q6" s="392"/>
      <c r="R6" s="392"/>
      <c r="S6" s="392"/>
      <c r="T6" s="392"/>
      <c r="U6" s="392"/>
      <c r="V6" s="104"/>
      <c r="W6" s="186"/>
      <c r="X6" s="186"/>
      <c r="Y6" s="186"/>
      <c r="Z6" s="186"/>
      <c r="AA6" s="186"/>
      <c r="AB6" s="186"/>
      <c r="AC6" s="186"/>
      <c r="AD6" s="186"/>
      <c r="AE6" s="186"/>
      <c r="AF6" s="186"/>
      <c r="AG6" s="186"/>
      <c r="AH6" s="186"/>
      <c r="AI6" s="186"/>
      <c r="AJ6" s="186"/>
      <c r="AK6" s="186"/>
      <c r="AL6" s="186"/>
      <c r="AM6" s="186"/>
      <c r="AN6" s="186"/>
      <c r="AO6" s="186"/>
      <c r="AP6" s="186"/>
      <c r="AQ6" s="186"/>
      <c r="AR6" s="186"/>
      <c r="AS6" s="186"/>
      <c r="AT6" s="186"/>
      <c r="AU6" s="186"/>
      <c r="AV6" s="186"/>
      <c r="AW6" s="186"/>
    </row>
    <row r="7" spans="1:53" s="187" customFormat="1" ht="30" x14ac:dyDescent="0.2">
      <c r="A7" s="103"/>
      <c r="B7" s="99"/>
      <c r="C7" s="107"/>
      <c r="D7" s="107" t="s">
        <v>4</v>
      </c>
      <c r="E7" s="376">
        <f>IF(ISBLANK('１２月'!E7:I7),"",'１２月'!E7:I7)</f>
        <v>0</v>
      </c>
      <c r="F7" s="376"/>
      <c r="G7" s="376"/>
      <c r="H7" s="376"/>
      <c r="I7" s="376"/>
      <c r="J7" s="106"/>
      <c r="K7" s="108"/>
      <c r="L7" s="377"/>
      <c r="M7" s="377"/>
      <c r="N7" s="107" t="s">
        <v>4</v>
      </c>
      <c r="O7" s="376" t="str">
        <f>IF(ISBLANK('１２月'!O7:T7),"",'１２月'!O7:T7)</f>
        <v/>
      </c>
      <c r="P7" s="376"/>
      <c r="Q7" s="376"/>
      <c r="R7" s="376"/>
      <c r="S7" s="376"/>
      <c r="T7" s="376"/>
      <c r="U7" s="109" t="s">
        <v>61</v>
      </c>
      <c r="V7" s="104"/>
      <c r="W7" s="186"/>
      <c r="X7" s="186"/>
      <c r="Y7" s="186"/>
      <c r="Z7" s="189"/>
      <c r="AA7" s="186"/>
      <c r="AB7" s="186"/>
      <c r="AC7" s="186"/>
      <c r="AD7" s="186"/>
      <c r="AE7" s="186"/>
      <c r="AF7" s="186"/>
      <c r="AG7" s="186"/>
      <c r="AH7" s="186"/>
      <c r="AI7" s="186"/>
      <c r="AJ7" s="186"/>
      <c r="AK7" s="186"/>
      <c r="AL7" s="186"/>
      <c r="AM7" s="186"/>
      <c r="AN7" s="186"/>
      <c r="AO7" s="186"/>
      <c r="AP7" s="186"/>
      <c r="AQ7" s="186"/>
      <c r="AR7" s="186"/>
      <c r="AS7" s="186"/>
      <c r="AT7" s="186"/>
      <c r="AU7" s="186"/>
      <c r="AV7" s="186"/>
      <c r="AW7" s="186"/>
    </row>
    <row r="8" spans="1:53" s="187" customFormat="1" ht="29.25" customHeight="1" thickBot="1" x14ac:dyDescent="0.25">
      <c r="A8" s="103"/>
      <c r="B8" s="99"/>
      <c r="C8" s="107"/>
      <c r="D8" s="107"/>
      <c r="E8" s="107"/>
      <c r="F8" s="107"/>
      <c r="G8" s="107"/>
      <c r="H8" s="107"/>
      <c r="I8" s="107"/>
      <c r="J8" s="107"/>
      <c r="K8" s="99"/>
      <c r="L8" s="107"/>
      <c r="M8" s="99"/>
      <c r="N8" s="107"/>
      <c r="O8" s="107"/>
      <c r="P8" s="107"/>
      <c r="Q8" s="107"/>
      <c r="R8" s="107"/>
      <c r="S8" s="107"/>
      <c r="T8" s="107"/>
      <c r="U8" s="99"/>
      <c r="V8" s="104"/>
      <c r="W8" s="186"/>
      <c r="X8" s="186"/>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6"/>
      <c r="AW8" s="186"/>
    </row>
    <row r="9" spans="1:53" s="113" customFormat="1" ht="25.5" customHeight="1" thickBot="1" x14ac:dyDescent="0.25">
      <c r="A9" s="111"/>
      <c r="B9" s="112"/>
      <c r="D9" s="379" t="s">
        <v>37</v>
      </c>
      <c r="E9" s="380"/>
      <c r="F9" s="381">
        <f>工数集計表!C17</f>
        <v>0</v>
      </c>
      <c r="G9" s="372"/>
      <c r="H9" s="382"/>
      <c r="I9" s="382"/>
      <c r="J9" s="382"/>
      <c r="K9" s="99"/>
      <c r="L9" s="99"/>
      <c r="M9" s="114"/>
      <c r="N9" s="379" t="s">
        <v>70</v>
      </c>
      <c r="O9" s="383"/>
      <c r="P9" s="371" t="s">
        <v>162</v>
      </c>
      <c r="Q9" s="372"/>
      <c r="R9" s="379" t="s">
        <v>118</v>
      </c>
      <c r="S9" s="383"/>
      <c r="T9" s="384" t="s">
        <v>119</v>
      </c>
      <c r="U9" s="385"/>
      <c r="V9" s="115"/>
      <c r="W9" s="112"/>
    </row>
    <row r="10" spans="1:53" ht="22.5" thickBot="1" x14ac:dyDescent="0.25">
      <c r="A10" s="111"/>
      <c r="B10" s="112"/>
      <c r="C10" s="112"/>
      <c r="D10" s="116"/>
      <c r="E10" s="112"/>
      <c r="F10" s="112"/>
      <c r="G10" s="112"/>
      <c r="H10" s="112"/>
      <c r="I10" s="112"/>
      <c r="J10" s="112"/>
      <c r="K10" s="112"/>
      <c r="L10" s="112"/>
      <c r="M10" s="112"/>
      <c r="N10" s="112"/>
      <c r="O10" s="112"/>
      <c r="P10" s="112"/>
      <c r="Q10" s="112"/>
      <c r="R10" s="112"/>
      <c r="S10" s="112"/>
      <c r="T10" s="112"/>
      <c r="U10" s="112"/>
      <c r="V10" s="117"/>
      <c r="W10" s="190"/>
      <c r="X10" s="190"/>
      <c r="Y10" s="190"/>
      <c r="Z10" s="190"/>
      <c r="AA10" s="190"/>
      <c r="AB10" s="190"/>
      <c r="AC10" s="190"/>
      <c r="AD10" s="190"/>
      <c r="AE10" s="190"/>
      <c r="AF10" s="190"/>
      <c r="AG10" s="190"/>
      <c r="AH10" s="190"/>
      <c r="AI10" s="190"/>
      <c r="AJ10" s="190"/>
      <c r="AK10" s="190"/>
      <c r="AL10" s="190"/>
      <c r="AM10" s="190"/>
      <c r="AN10" s="190"/>
      <c r="AO10" s="190"/>
      <c r="AP10" s="190"/>
      <c r="AQ10" s="190"/>
      <c r="AR10" s="190"/>
      <c r="AS10" s="190"/>
      <c r="AT10" s="190"/>
      <c r="AU10" s="190"/>
      <c r="AV10" s="190"/>
      <c r="AW10" s="190"/>
    </row>
    <row r="11" spans="1:53" ht="24.75" customHeight="1" x14ac:dyDescent="0.2">
      <c r="A11" s="118"/>
      <c r="B11" s="357" t="s">
        <v>39</v>
      </c>
      <c r="C11" s="360" t="s">
        <v>1</v>
      </c>
      <c r="D11" s="373" t="s">
        <v>122</v>
      </c>
      <c r="E11" s="373" t="s">
        <v>123</v>
      </c>
      <c r="F11" s="386" t="s">
        <v>0</v>
      </c>
      <c r="G11" s="387"/>
      <c r="H11" s="387"/>
      <c r="I11" s="387"/>
      <c r="J11" s="387"/>
      <c r="K11" s="387"/>
      <c r="L11" s="387"/>
      <c r="M11" s="387"/>
      <c r="N11" s="387"/>
      <c r="O11" s="387"/>
      <c r="P11" s="387"/>
      <c r="Q11" s="387"/>
      <c r="R11" s="387"/>
      <c r="S11" s="387"/>
      <c r="T11" s="387"/>
      <c r="U11" s="388"/>
      <c r="V11" s="356"/>
      <c r="W11" s="112"/>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row>
    <row r="12" spans="1:53" ht="24.75" customHeight="1" x14ac:dyDescent="0.2">
      <c r="A12" s="118"/>
      <c r="B12" s="358"/>
      <c r="C12" s="361"/>
      <c r="D12" s="374"/>
      <c r="E12" s="374"/>
      <c r="F12" s="389"/>
      <c r="G12" s="390"/>
      <c r="H12" s="390"/>
      <c r="I12" s="390"/>
      <c r="J12" s="390"/>
      <c r="K12" s="390"/>
      <c r="L12" s="390"/>
      <c r="M12" s="390"/>
      <c r="N12" s="390"/>
      <c r="O12" s="390"/>
      <c r="P12" s="390"/>
      <c r="Q12" s="390"/>
      <c r="R12" s="390"/>
      <c r="S12" s="390"/>
      <c r="T12" s="390"/>
      <c r="U12" s="391"/>
      <c r="V12" s="356"/>
      <c r="W12" s="112"/>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row>
    <row r="13" spans="1:53" ht="24.75" customHeight="1" thickBot="1" x14ac:dyDescent="0.25">
      <c r="A13" s="118"/>
      <c r="B13" s="359"/>
      <c r="C13" s="362"/>
      <c r="D13" s="374"/>
      <c r="E13" s="374"/>
      <c r="F13" s="389"/>
      <c r="G13" s="390"/>
      <c r="H13" s="390"/>
      <c r="I13" s="390"/>
      <c r="J13" s="390"/>
      <c r="K13" s="390"/>
      <c r="L13" s="390"/>
      <c r="M13" s="390"/>
      <c r="N13" s="390"/>
      <c r="O13" s="390"/>
      <c r="P13" s="390"/>
      <c r="Q13" s="390"/>
      <c r="R13" s="390"/>
      <c r="S13" s="390"/>
      <c r="T13" s="390"/>
      <c r="U13" s="391"/>
      <c r="V13" s="356"/>
      <c r="W13" s="112"/>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row>
    <row r="14" spans="1:53" ht="38.25" customHeight="1" x14ac:dyDescent="0.2">
      <c r="A14" s="119"/>
      <c r="B14" s="254">
        <v>45658</v>
      </c>
      <c r="C14" s="235" t="s">
        <v>135</v>
      </c>
      <c r="D14" s="244"/>
      <c r="E14" s="245"/>
      <c r="F14" s="341" t="s">
        <v>61</v>
      </c>
      <c r="G14" s="341"/>
      <c r="H14" s="341"/>
      <c r="I14" s="341"/>
      <c r="J14" s="341"/>
      <c r="K14" s="341"/>
      <c r="L14" s="342"/>
      <c r="M14" s="341"/>
      <c r="N14" s="341"/>
      <c r="O14" s="341"/>
      <c r="P14" s="341"/>
      <c r="Q14" s="341"/>
      <c r="R14" s="341"/>
      <c r="S14" s="341"/>
      <c r="T14" s="341"/>
      <c r="U14" s="343"/>
      <c r="V14" s="122"/>
      <c r="W14" s="112"/>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row>
    <row r="15" spans="1:53" ht="38.25" customHeight="1" x14ac:dyDescent="0.2">
      <c r="A15" s="119"/>
      <c r="B15" s="251">
        <v>45659</v>
      </c>
      <c r="C15" s="235" t="s">
        <v>77</v>
      </c>
      <c r="D15" s="246"/>
      <c r="E15" s="247"/>
      <c r="F15" s="338"/>
      <c r="G15" s="338"/>
      <c r="H15" s="338"/>
      <c r="I15" s="338"/>
      <c r="J15" s="338"/>
      <c r="K15" s="338"/>
      <c r="L15" s="339"/>
      <c r="M15" s="338"/>
      <c r="N15" s="338"/>
      <c r="O15" s="338"/>
      <c r="P15" s="338"/>
      <c r="Q15" s="338"/>
      <c r="R15" s="338"/>
      <c r="S15" s="338"/>
      <c r="T15" s="338"/>
      <c r="U15" s="340"/>
      <c r="V15" s="122"/>
      <c r="W15" s="112"/>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row>
    <row r="16" spans="1:53" ht="38.25" customHeight="1" x14ac:dyDescent="0.2">
      <c r="A16" s="119"/>
      <c r="B16" s="251">
        <v>45660</v>
      </c>
      <c r="C16" s="235" t="s">
        <v>77</v>
      </c>
      <c r="D16" s="246"/>
      <c r="E16" s="247"/>
      <c r="F16" s="338" t="s">
        <v>61</v>
      </c>
      <c r="G16" s="338"/>
      <c r="H16" s="338"/>
      <c r="I16" s="338"/>
      <c r="J16" s="338"/>
      <c r="K16" s="338"/>
      <c r="L16" s="339"/>
      <c r="M16" s="338"/>
      <c r="N16" s="338"/>
      <c r="O16" s="338"/>
      <c r="P16" s="338"/>
      <c r="Q16" s="338"/>
      <c r="R16" s="338"/>
      <c r="S16" s="338"/>
      <c r="T16" s="338"/>
      <c r="U16" s="340"/>
      <c r="V16" s="122"/>
      <c r="W16" s="112"/>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row>
    <row r="17" spans="1:53" ht="38.25" customHeight="1" x14ac:dyDescent="0.2">
      <c r="A17" s="119"/>
      <c r="B17" s="258">
        <v>45661</v>
      </c>
      <c r="C17" s="235" t="s">
        <v>133</v>
      </c>
      <c r="D17" s="246"/>
      <c r="E17" s="247"/>
      <c r="F17" s="338" t="s">
        <v>61</v>
      </c>
      <c r="G17" s="338"/>
      <c r="H17" s="338"/>
      <c r="I17" s="338"/>
      <c r="J17" s="338"/>
      <c r="K17" s="338"/>
      <c r="L17" s="339"/>
      <c r="M17" s="338"/>
      <c r="N17" s="338"/>
      <c r="O17" s="338"/>
      <c r="P17" s="338"/>
      <c r="Q17" s="338"/>
      <c r="R17" s="338"/>
      <c r="S17" s="338"/>
      <c r="T17" s="338"/>
      <c r="U17" s="340"/>
      <c r="V17" s="122"/>
      <c r="W17" s="112"/>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3"/>
      <c r="BA17" s="113"/>
    </row>
    <row r="18" spans="1:53" ht="38.25" customHeight="1" x14ac:dyDescent="0.2">
      <c r="A18" s="119"/>
      <c r="B18" s="255">
        <v>45662</v>
      </c>
      <c r="C18" s="235" t="s">
        <v>133</v>
      </c>
      <c r="D18" s="246"/>
      <c r="E18" s="247"/>
      <c r="F18" s="338" t="s">
        <v>61</v>
      </c>
      <c r="G18" s="338"/>
      <c r="H18" s="338"/>
      <c r="I18" s="338"/>
      <c r="J18" s="338"/>
      <c r="K18" s="338"/>
      <c r="L18" s="339"/>
      <c r="M18" s="338"/>
      <c r="N18" s="338"/>
      <c r="O18" s="338"/>
      <c r="P18" s="338"/>
      <c r="Q18" s="338"/>
      <c r="R18" s="338"/>
      <c r="S18" s="338"/>
      <c r="T18" s="338"/>
      <c r="U18" s="340"/>
      <c r="V18" s="122"/>
      <c r="W18" s="112"/>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row>
    <row r="19" spans="1:53" ht="38.25" customHeight="1" x14ac:dyDescent="0.2">
      <c r="A19" s="119"/>
      <c r="B19" s="251">
        <v>45663</v>
      </c>
      <c r="C19" s="235" t="s">
        <v>77</v>
      </c>
      <c r="D19" s="246"/>
      <c r="E19" s="247"/>
      <c r="F19" s="338" t="s">
        <v>61</v>
      </c>
      <c r="G19" s="338"/>
      <c r="H19" s="338"/>
      <c r="I19" s="338"/>
      <c r="J19" s="338"/>
      <c r="K19" s="338"/>
      <c r="L19" s="339"/>
      <c r="M19" s="338"/>
      <c r="N19" s="338"/>
      <c r="O19" s="338"/>
      <c r="P19" s="338"/>
      <c r="Q19" s="338"/>
      <c r="R19" s="338"/>
      <c r="S19" s="338"/>
      <c r="T19" s="338"/>
      <c r="U19" s="340"/>
      <c r="V19" s="122"/>
      <c r="W19" s="112"/>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row>
    <row r="20" spans="1:53" ht="38.25" customHeight="1" x14ac:dyDescent="0.2">
      <c r="A20" s="119"/>
      <c r="B20" s="257">
        <v>45664</v>
      </c>
      <c r="C20" s="235" t="s">
        <v>77</v>
      </c>
      <c r="D20" s="246"/>
      <c r="E20" s="247"/>
      <c r="F20" s="338" t="s">
        <v>61</v>
      </c>
      <c r="G20" s="338"/>
      <c r="H20" s="338"/>
      <c r="I20" s="338"/>
      <c r="J20" s="338"/>
      <c r="K20" s="338"/>
      <c r="L20" s="339"/>
      <c r="M20" s="338"/>
      <c r="N20" s="338"/>
      <c r="O20" s="338"/>
      <c r="P20" s="338"/>
      <c r="Q20" s="338"/>
      <c r="R20" s="338"/>
      <c r="S20" s="338"/>
      <c r="T20" s="338"/>
      <c r="U20" s="340"/>
      <c r="V20" s="122"/>
      <c r="W20" s="112"/>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row>
    <row r="21" spans="1:53" ht="38.25" customHeight="1" x14ac:dyDescent="0.2">
      <c r="A21" s="119"/>
      <c r="B21" s="251">
        <v>45665</v>
      </c>
      <c r="C21" s="235" t="s">
        <v>77</v>
      </c>
      <c r="D21" s="246"/>
      <c r="E21" s="247"/>
      <c r="F21" s="338" t="s">
        <v>61</v>
      </c>
      <c r="G21" s="338"/>
      <c r="H21" s="338"/>
      <c r="I21" s="338"/>
      <c r="J21" s="338"/>
      <c r="K21" s="338"/>
      <c r="L21" s="339"/>
      <c r="M21" s="338"/>
      <c r="N21" s="338"/>
      <c r="O21" s="338"/>
      <c r="P21" s="338"/>
      <c r="Q21" s="338"/>
      <c r="R21" s="338"/>
      <c r="S21" s="338"/>
      <c r="T21" s="338"/>
      <c r="U21" s="340"/>
      <c r="V21" s="122"/>
      <c r="W21" s="112"/>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row>
    <row r="22" spans="1:53" ht="38.25" customHeight="1" x14ac:dyDescent="0.2">
      <c r="A22" s="119"/>
      <c r="B22" s="251">
        <v>45666</v>
      </c>
      <c r="C22" s="235" t="s">
        <v>77</v>
      </c>
      <c r="D22" s="246"/>
      <c r="E22" s="247"/>
      <c r="F22" s="338" t="s">
        <v>61</v>
      </c>
      <c r="G22" s="338"/>
      <c r="H22" s="338"/>
      <c r="I22" s="338"/>
      <c r="J22" s="338"/>
      <c r="K22" s="338"/>
      <c r="L22" s="339"/>
      <c r="M22" s="338"/>
      <c r="N22" s="338"/>
      <c r="O22" s="338"/>
      <c r="P22" s="338"/>
      <c r="Q22" s="338"/>
      <c r="R22" s="338"/>
      <c r="S22" s="338"/>
      <c r="T22" s="338"/>
      <c r="U22" s="340"/>
      <c r="V22" s="122"/>
      <c r="W22" s="112"/>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row>
    <row r="23" spans="1:53" ht="38.25" customHeight="1" x14ac:dyDescent="0.2">
      <c r="A23" s="119"/>
      <c r="B23" s="257">
        <v>45667</v>
      </c>
      <c r="C23" s="235" t="s">
        <v>77</v>
      </c>
      <c r="D23" s="246"/>
      <c r="E23" s="247"/>
      <c r="F23" s="338" t="s">
        <v>61</v>
      </c>
      <c r="G23" s="338"/>
      <c r="H23" s="338"/>
      <c r="I23" s="338"/>
      <c r="J23" s="338"/>
      <c r="K23" s="338"/>
      <c r="L23" s="339"/>
      <c r="M23" s="338"/>
      <c r="N23" s="338"/>
      <c r="O23" s="338"/>
      <c r="P23" s="338"/>
      <c r="Q23" s="338"/>
      <c r="R23" s="338"/>
      <c r="S23" s="338"/>
      <c r="T23" s="338"/>
      <c r="U23" s="340"/>
      <c r="V23" s="122"/>
      <c r="W23" s="112"/>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113"/>
      <c r="AY23" s="113"/>
      <c r="AZ23" s="113"/>
      <c r="BA23" s="113"/>
    </row>
    <row r="24" spans="1:53" ht="38.25" customHeight="1" x14ac:dyDescent="0.2">
      <c r="A24" s="119"/>
      <c r="B24" s="252">
        <v>45668</v>
      </c>
      <c r="C24" s="235" t="s">
        <v>133</v>
      </c>
      <c r="D24" s="246"/>
      <c r="E24" s="247"/>
      <c r="F24" s="338" t="s">
        <v>61</v>
      </c>
      <c r="G24" s="338"/>
      <c r="H24" s="338"/>
      <c r="I24" s="338"/>
      <c r="J24" s="338"/>
      <c r="K24" s="338"/>
      <c r="L24" s="339"/>
      <c r="M24" s="338"/>
      <c r="N24" s="338"/>
      <c r="O24" s="338"/>
      <c r="P24" s="338"/>
      <c r="Q24" s="338"/>
      <c r="R24" s="338"/>
      <c r="S24" s="338"/>
      <c r="T24" s="338"/>
      <c r="U24" s="340"/>
      <c r="V24" s="122"/>
      <c r="W24" s="112"/>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row>
    <row r="25" spans="1:53" ht="38.25" customHeight="1" x14ac:dyDescent="0.2">
      <c r="A25" s="119"/>
      <c r="B25" s="255">
        <v>45669</v>
      </c>
      <c r="C25" s="235" t="s">
        <v>133</v>
      </c>
      <c r="D25" s="246"/>
      <c r="E25" s="247"/>
      <c r="F25" s="338" t="s">
        <v>61</v>
      </c>
      <c r="G25" s="338"/>
      <c r="H25" s="338"/>
      <c r="I25" s="338"/>
      <c r="J25" s="338"/>
      <c r="K25" s="338"/>
      <c r="L25" s="339"/>
      <c r="M25" s="338"/>
      <c r="N25" s="338"/>
      <c r="O25" s="338"/>
      <c r="P25" s="338"/>
      <c r="Q25" s="338"/>
      <c r="R25" s="338"/>
      <c r="S25" s="338"/>
      <c r="T25" s="338"/>
      <c r="U25" s="340"/>
      <c r="V25" s="122"/>
      <c r="W25" s="112"/>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row>
    <row r="26" spans="1:53" ht="38.25" customHeight="1" x14ac:dyDescent="0.2">
      <c r="A26" s="119"/>
      <c r="B26" s="256">
        <v>45670</v>
      </c>
      <c r="C26" s="235" t="s">
        <v>133</v>
      </c>
      <c r="D26" s="246"/>
      <c r="E26" s="247"/>
      <c r="F26" s="338" t="s">
        <v>61</v>
      </c>
      <c r="G26" s="338"/>
      <c r="H26" s="338"/>
      <c r="I26" s="338"/>
      <c r="J26" s="338"/>
      <c r="K26" s="338"/>
      <c r="L26" s="339"/>
      <c r="M26" s="338"/>
      <c r="N26" s="338"/>
      <c r="O26" s="338"/>
      <c r="P26" s="338"/>
      <c r="Q26" s="338"/>
      <c r="R26" s="338"/>
      <c r="S26" s="338"/>
      <c r="T26" s="338"/>
      <c r="U26" s="340"/>
      <c r="V26" s="122"/>
      <c r="W26" s="112"/>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row>
    <row r="27" spans="1:53" ht="38.25" customHeight="1" thickBot="1" x14ac:dyDescent="0.25">
      <c r="A27" s="119"/>
      <c r="B27" s="251">
        <v>45671</v>
      </c>
      <c r="C27" s="235" t="s">
        <v>77</v>
      </c>
      <c r="D27" s="246"/>
      <c r="E27" s="247"/>
      <c r="F27" s="338" t="s">
        <v>61</v>
      </c>
      <c r="G27" s="338"/>
      <c r="H27" s="338"/>
      <c r="I27" s="338"/>
      <c r="J27" s="338"/>
      <c r="K27" s="338"/>
      <c r="L27" s="339"/>
      <c r="M27" s="338"/>
      <c r="N27" s="338"/>
      <c r="O27" s="338"/>
      <c r="P27" s="338"/>
      <c r="Q27" s="338"/>
      <c r="R27" s="338"/>
      <c r="S27" s="338"/>
      <c r="T27" s="338"/>
      <c r="U27" s="340"/>
      <c r="V27" s="122"/>
      <c r="W27" s="112"/>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row>
    <row r="28" spans="1:53" ht="38.25" customHeight="1" thickBot="1" x14ac:dyDescent="0.25">
      <c r="A28" s="119"/>
      <c r="B28" s="251">
        <v>45672</v>
      </c>
      <c r="C28" s="235" t="s">
        <v>77</v>
      </c>
      <c r="D28" s="246"/>
      <c r="E28" s="247"/>
      <c r="F28" s="338" t="s">
        <v>61</v>
      </c>
      <c r="G28" s="338"/>
      <c r="H28" s="338"/>
      <c r="I28" s="338"/>
      <c r="J28" s="338"/>
      <c r="K28" s="338"/>
      <c r="L28" s="339"/>
      <c r="M28" s="338"/>
      <c r="N28" s="338"/>
      <c r="O28" s="338"/>
      <c r="P28" s="338"/>
      <c r="Q28" s="338"/>
      <c r="R28" s="338"/>
      <c r="S28" s="338"/>
      <c r="T28" s="338"/>
      <c r="U28" s="340"/>
      <c r="V28" s="122"/>
      <c r="W28" s="219" t="s">
        <v>74</v>
      </c>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row>
    <row r="29" spans="1:53" ht="38.25" customHeight="1" x14ac:dyDescent="0.2">
      <c r="A29" s="119"/>
      <c r="B29" s="257">
        <v>45673</v>
      </c>
      <c r="C29" s="235" t="s">
        <v>77</v>
      </c>
      <c r="D29" s="246"/>
      <c r="E29" s="247"/>
      <c r="F29" s="338" t="s">
        <v>61</v>
      </c>
      <c r="G29" s="338"/>
      <c r="H29" s="338"/>
      <c r="I29" s="338"/>
      <c r="J29" s="338"/>
      <c r="K29" s="338"/>
      <c r="L29" s="339"/>
      <c r="M29" s="338"/>
      <c r="N29" s="338"/>
      <c r="O29" s="338"/>
      <c r="P29" s="338"/>
      <c r="Q29" s="338"/>
      <c r="R29" s="338"/>
      <c r="S29" s="338"/>
      <c r="T29" s="338"/>
      <c r="U29" s="340"/>
      <c r="V29" s="122"/>
      <c r="W29" s="220" t="s">
        <v>75</v>
      </c>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row>
    <row r="30" spans="1:53" ht="38.25" customHeight="1" x14ac:dyDescent="0.2">
      <c r="A30" s="119"/>
      <c r="B30" s="251">
        <v>45674</v>
      </c>
      <c r="C30" s="235" t="s">
        <v>77</v>
      </c>
      <c r="D30" s="246"/>
      <c r="E30" s="247"/>
      <c r="F30" s="338" t="s">
        <v>61</v>
      </c>
      <c r="G30" s="338"/>
      <c r="H30" s="338"/>
      <c r="I30" s="338"/>
      <c r="J30" s="338"/>
      <c r="K30" s="338"/>
      <c r="L30" s="339"/>
      <c r="M30" s="338"/>
      <c r="N30" s="338"/>
      <c r="O30" s="338"/>
      <c r="P30" s="338"/>
      <c r="Q30" s="338"/>
      <c r="R30" s="338"/>
      <c r="S30" s="338"/>
      <c r="T30" s="338"/>
      <c r="U30" s="340"/>
      <c r="V30" s="122"/>
      <c r="W30" s="221" t="s">
        <v>76</v>
      </c>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row>
    <row r="31" spans="1:53" ht="38.25" customHeight="1" thickBot="1" x14ac:dyDescent="0.25">
      <c r="A31" s="119"/>
      <c r="B31" s="252">
        <v>45675</v>
      </c>
      <c r="C31" s="235" t="s">
        <v>133</v>
      </c>
      <c r="D31" s="246"/>
      <c r="E31" s="247"/>
      <c r="F31" s="338" t="s">
        <v>61</v>
      </c>
      <c r="G31" s="338"/>
      <c r="H31" s="338"/>
      <c r="I31" s="338"/>
      <c r="J31" s="338"/>
      <c r="K31" s="338"/>
      <c r="L31" s="339"/>
      <c r="M31" s="338"/>
      <c r="N31" s="338"/>
      <c r="O31" s="338"/>
      <c r="P31" s="338"/>
      <c r="Q31" s="338"/>
      <c r="R31" s="338"/>
      <c r="S31" s="338"/>
      <c r="T31" s="338"/>
      <c r="U31" s="340"/>
      <c r="V31" s="122"/>
      <c r="W31" s="222">
        <v>2</v>
      </c>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row>
    <row r="32" spans="1:53" ht="38.25" customHeight="1" x14ac:dyDescent="0.2">
      <c r="A32" s="119"/>
      <c r="B32" s="256">
        <v>45676</v>
      </c>
      <c r="C32" s="235" t="s">
        <v>133</v>
      </c>
      <c r="D32" s="246"/>
      <c r="E32" s="247"/>
      <c r="F32" s="338" t="s">
        <v>61</v>
      </c>
      <c r="G32" s="338"/>
      <c r="H32" s="338"/>
      <c r="I32" s="338"/>
      <c r="J32" s="338"/>
      <c r="K32" s="338"/>
      <c r="L32" s="339"/>
      <c r="M32" s="338"/>
      <c r="N32" s="338"/>
      <c r="O32" s="338"/>
      <c r="P32" s="338"/>
      <c r="Q32" s="338"/>
      <c r="R32" s="338"/>
      <c r="S32" s="338"/>
      <c r="T32" s="338"/>
      <c r="U32" s="340"/>
      <c r="V32" s="122"/>
      <c r="W32" s="112"/>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row>
    <row r="33" spans="1:53" ht="38.25" customHeight="1" x14ac:dyDescent="0.2">
      <c r="A33" s="119"/>
      <c r="B33" s="251">
        <v>45677</v>
      </c>
      <c r="C33" s="235" t="s">
        <v>77</v>
      </c>
      <c r="D33" s="246"/>
      <c r="E33" s="247"/>
      <c r="F33" s="338" t="s">
        <v>61</v>
      </c>
      <c r="G33" s="338"/>
      <c r="H33" s="338"/>
      <c r="I33" s="338"/>
      <c r="J33" s="338"/>
      <c r="K33" s="338"/>
      <c r="L33" s="339"/>
      <c r="M33" s="338"/>
      <c r="N33" s="338"/>
      <c r="O33" s="338"/>
      <c r="P33" s="338"/>
      <c r="Q33" s="338"/>
      <c r="R33" s="338"/>
      <c r="S33" s="338"/>
      <c r="T33" s="338"/>
      <c r="U33" s="340"/>
      <c r="V33" s="122"/>
      <c r="W33" s="112"/>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row>
    <row r="34" spans="1:53" ht="38.25" customHeight="1" x14ac:dyDescent="0.2">
      <c r="A34" s="119"/>
      <c r="B34" s="251">
        <v>45678</v>
      </c>
      <c r="C34" s="235" t="s">
        <v>77</v>
      </c>
      <c r="D34" s="246"/>
      <c r="E34" s="247"/>
      <c r="F34" s="338" t="s">
        <v>61</v>
      </c>
      <c r="G34" s="338"/>
      <c r="H34" s="338"/>
      <c r="I34" s="338"/>
      <c r="J34" s="338"/>
      <c r="K34" s="338"/>
      <c r="L34" s="339"/>
      <c r="M34" s="338"/>
      <c r="N34" s="338"/>
      <c r="O34" s="338"/>
      <c r="P34" s="338"/>
      <c r="Q34" s="338"/>
      <c r="R34" s="338"/>
      <c r="S34" s="338"/>
      <c r="T34" s="338"/>
      <c r="U34" s="340"/>
      <c r="V34" s="122"/>
      <c r="W34" s="112"/>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row>
    <row r="35" spans="1:53" ht="38.25" customHeight="1" x14ac:dyDescent="0.2">
      <c r="A35" s="119"/>
      <c r="B35" s="257">
        <v>45679</v>
      </c>
      <c r="C35" s="235" t="s">
        <v>77</v>
      </c>
      <c r="D35" s="246"/>
      <c r="E35" s="247"/>
      <c r="F35" s="338" t="s">
        <v>61</v>
      </c>
      <c r="G35" s="338"/>
      <c r="H35" s="338"/>
      <c r="I35" s="338"/>
      <c r="J35" s="338"/>
      <c r="K35" s="338"/>
      <c r="L35" s="339"/>
      <c r="M35" s="338"/>
      <c r="N35" s="338"/>
      <c r="O35" s="338"/>
      <c r="P35" s="338"/>
      <c r="Q35" s="338"/>
      <c r="R35" s="338"/>
      <c r="S35" s="338"/>
      <c r="T35" s="338"/>
      <c r="U35" s="340"/>
      <c r="V35" s="122"/>
      <c r="W35" s="112"/>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row>
    <row r="36" spans="1:53" ht="38.25" customHeight="1" x14ac:dyDescent="0.2">
      <c r="A36" s="119"/>
      <c r="B36" s="251">
        <v>45680</v>
      </c>
      <c r="C36" s="235" t="s">
        <v>77</v>
      </c>
      <c r="D36" s="246"/>
      <c r="E36" s="247"/>
      <c r="F36" s="338" t="s">
        <v>61</v>
      </c>
      <c r="G36" s="338"/>
      <c r="H36" s="338"/>
      <c r="I36" s="338"/>
      <c r="J36" s="338"/>
      <c r="K36" s="338"/>
      <c r="L36" s="339"/>
      <c r="M36" s="338"/>
      <c r="N36" s="338"/>
      <c r="O36" s="338"/>
      <c r="P36" s="338"/>
      <c r="Q36" s="338"/>
      <c r="R36" s="338"/>
      <c r="S36" s="338"/>
      <c r="T36" s="338"/>
      <c r="U36" s="340"/>
      <c r="V36" s="122"/>
      <c r="W36" s="112"/>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row>
    <row r="37" spans="1:53" ht="38.25" customHeight="1" x14ac:dyDescent="0.2">
      <c r="A37" s="119"/>
      <c r="B37" s="251">
        <v>45681</v>
      </c>
      <c r="C37" s="235" t="s">
        <v>77</v>
      </c>
      <c r="D37" s="246"/>
      <c r="E37" s="247"/>
      <c r="F37" s="338" t="s">
        <v>61</v>
      </c>
      <c r="G37" s="338"/>
      <c r="H37" s="338"/>
      <c r="I37" s="338"/>
      <c r="J37" s="338"/>
      <c r="K37" s="338"/>
      <c r="L37" s="339"/>
      <c r="M37" s="338"/>
      <c r="N37" s="338"/>
      <c r="O37" s="338"/>
      <c r="P37" s="338"/>
      <c r="Q37" s="338"/>
      <c r="R37" s="338"/>
      <c r="S37" s="338"/>
      <c r="T37" s="338"/>
      <c r="U37" s="340"/>
      <c r="V37" s="122"/>
      <c r="W37" s="112"/>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row>
    <row r="38" spans="1:53" ht="38.25" customHeight="1" x14ac:dyDescent="0.2">
      <c r="A38" s="119"/>
      <c r="B38" s="258">
        <v>45682</v>
      </c>
      <c r="C38" s="235" t="s">
        <v>133</v>
      </c>
      <c r="D38" s="246"/>
      <c r="E38" s="247"/>
      <c r="F38" s="338" t="s">
        <v>61</v>
      </c>
      <c r="G38" s="338"/>
      <c r="H38" s="338"/>
      <c r="I38" s="338"/>
      <c r="J38" s="338"/>
      <c r="K38" s="338"/>
      <c r="L38" s="339"/>
      <c r="M38" s="338"/>
      <c r="N38" s="338"/>
      <c r="O38" s="338"/>
      <c r="P38" s="338"/>
      <c r="Q38" s="338"/>
      <c r="R38" s="338"/>
      <c r="S38" s="338"/>
      <c r="T38" s="338"/>
      <c r="U38" s="340"/>
      <c r="V38" s="122"/>
      <c r="W38" s="112"/>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row>
    <row r="39" spans="1:53" ht="38.25" customHeight="1" x14ac:dyDescent="0.2">
      <c r="A39" s="119"/>
      <c r="B39" s="255">
        <v>45683</v>
      </c>
      <c r="C39" s="235" t="s">
        <v>133</v>
      </c>
      <c r="D39" s="246"/>
      <c r="E39" s="247"/>
      <c r="F39" s="338" t="s">
        <v>61</v>
      </c>
      <c r="G39" s="338"/>
      <c r="H39" s="338"/>
      <c r="I39" s="338"/>
      <c r="J39" s="338"/>
      <c r="K39" s="338"/>
      <c r="L39" s="339"/>
      <c r="M39" s="338"/>
      <c r="N39" s="338"/>
      <c r="O39" s="338"/>
      <c r="P39" s="338"/>
      <c r="Q39" s="338"/>
      <c r="R39" s="338"/>
      <c r="S39" s="338"/>
      <c r="T39" s="338"/>
      <c r="U39" s="340"/>
      <c r="V39" s="122"/>
      <c r="W39" s="112"/>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row>
    <row r="40" spans="1:53" ht="38.25" customHeight="1" x14ac:dyDescent="0.2">
      <c r="A40" s="119"/>
      <c r="B40" s="251">
        <v>45684</v>
      </c>
      <c r="C40" s="235" t="s">
        <v>77</v>
      </c>
      <c r="D40" s="246"/>
      <c r="E40" s="247"/>
      <c r="F40" s="338" t="s">
        <v>61</v>
      </c>
      <c r="G40" s="338"/>
      <c r="H40" s="338"/>
      <c r="I40" s="338"/>
      <c r="J40" s="338"/>
      <c r="K40" s="338"/>
      <c r="L40" s="339"/>
      <c r="M40" s="338"/>
      <c r="N40" s="338"/>
      <c r="O40" s="338"/>
      <c r="P40" s="338"/>
      <c r="Q40" s="338"/>
      <c r="R40" s="338"/>
      <c r="S40" s="338"/>
      <c r="T40" s="338"/>
      <c r="U40" s="340"/>
      <c r="V40" s="122"/>
      <c r="W40" s="112"/>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row>
    <row r="41" spans="1:53" ht="38.25" customHeight="1" x14ac:dyDescent="0.2">
      <c r="A41" s="119"/>
      <c r="B41" s="257">
        <v>45685</v>
      </c>
      <c r="C41" s="235" t="s">
        <v>77</v>
      </c>
      <c r="D41" s="246"/>
      <c r="E41" s="247"/>
      <c r="F41" s="338" t="s">
        <v>61</v>
      </c>
      <c r="G41" s="338"/>
      <c r="H41" s="338"/>
      <c r="I41" s="338"/>
      <c r="J41" s="338"/>
      <c r="K41" s="338"/>
      <c r="L41" s="339"/>
      <c r="M41" s="338"/>
      <c r="N41" s="338"/>
      <c r="O41" s="338"/>
      <c r="P41" s="338"/>
      <c r="Q41" s="338"/>
      <c r="R41" s="338"/>
      <c r="S41" s="338"/>
      <c r="T41" s="338"/>
      <c r="U41" s="340"/>
      <c r="V41" s="122"/>
      <c r="W41" s="112"/>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row>
    <row r="42" spans="1:53" ht="38.25" customHeight="1" x14ac:dyDescent="0.2">
      <c r="A42" s="119"/>
      <c r="B42" s="251">
        <v>45686</v>
      </c>
      <c r="C42" s="235" t="s">
        <v>77</v>
      </c>
      <c r="D42" s="246"/>
      <c r="E42" s="247"/>
      <c r="F42" s="338" t="s">
        <v>61</v>
      </c>
      <c r="G42" s="338"/>
      <c r="H42" s="338"/>
      <c r="I42" s="338"/>
      <c r="J42" s="338"/>
      <c r="K42" s="338"/>
      <c r="L42" s="339"/>
      <c r="M42" s="338"/>
      <c r="N42" s="338"/>
      <c r="O42" s="338"/>
      <c r="P42" s="338"/>
      <c r="Q42" s="338"/>
      <c r="R42" s="338"/>
      <c r="S42" s="338"/>
      <c r="T42" s="338"/>
      <c r="U42" s="340"/>
      <c r="V42" s="122"/>
      <c r="W42" s="112"/>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row>
    <row r="43" spans="1:53" ht="38.25" customHeight="1" x14ac:dyDescent="0.2">
      <c r="A43" s="119"/>
      <c r="B43" s="251">
        <v>45687</v>
      </c>
      <c r="C43" s="235" t="s">
        <v>77</v>
      </c>
      <c r="D43" s="246"/>
      <c r="E43" s="247"/>
      <c r="F43" s="338" t="s">
        <v>61</v>
      </c>
      <c r="G43" s="338"/>
      <c r="H43" s="338"/>
      <c r="I43" s="338"/>
      <c r="J43" s="338"/>
      <c r="K43" s="338"/>
      <c r="L43" s="339"/>
      <c r="M43" s="338"/>
      <c r="N43" s="338"/>
      <c r="O43" s="338"/>
      <c r="P43" s="338"/>
      <c r="Q43" s="338"/>
      <c r="R43" s="338"/>
      <c r="S43" s="338"/>
      <c r="T43" s="338"/>
      <c r="U43" s="340"/>
      <c r="V43" s="122"/>
      <c r="W43" s="112"/>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row>
    <row r="44" spans="1:53" ht="38.25" customHeight="1" thickBot="1" x14ac:dyDescent="0.25">
      <c r="A44" s="127"/>
      <c r="B44" s="257">
        <v>45688</v>
      </c>
      <c r="C44" s="235" t="s">
        <v>77</v>
      </c>
      <c r="D44" s="248"/>
      <c r="E44" s="249"/>
      <c r="F44" s="347" t="s">
        <v>61</v>
      </c>
      <c r="G44" s="347"/>
      <c r="H44" s="347"/>
      <c r="I44" s="347"/>
      <c r="J44" s="347"/>
      <c r="K44" s="347"/>
      <c r="L44" s="348"/>
      <c r="M44" s="347"/>
      <c r="N44" s="347"/>
      <c r="O44" s="347"/>
      <c r="P44" s="347"/>
      <c r="Q44" s="347"/>
      <c r="R44" s="347"/>
      <c r="S44" s="347"/>
      <c r="T44" s="347"/>
      <c r="U44" s="349"/>
      <c r="V44" s="122"/>
      <c r="W44" s="112"/>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row>
    <row r="45" spans="1:53" s="192" customFormat="1" ht="24.75" customHeight="1" x14ac:dyDescent="0.2">
      <c r="A45" s="118"/>
      <c r="B45" s="344" t="s">
        <v>183</v>
      </c>
      <c r="C45" s="344"/>
      <c r="D45" s="344"/>
      <c r="E45" s="344"/>
      <c r="F45" s="344"/>
      <c r="G45" s="344"/>
      <c r="H45" s="344"/>
      <c r="I45" s="344"/>
      <c r="J45" s="344"/>
      <c r="K45" s="344"/>
      <c r="L45" s="344"/>
      <c r="M45" s="344"/>
      <c r="N45" s="344"/>
      <c r="O45" s="223"/>
      <c r="P45" s="218"/>
      <c r="Q45" s="224"/>
      <c r="R45" s="218"/>
      <c r="S45" s="133" t="s">
        <v>41</v>
      </c>
      <c r="T45" s="134" t="s">
        <v>42</v>
      </c>
      <c r="U45" s="132" t="s">
        <v>51</v>
      </c>
      <c r="V45" s="135"/>
      <c r="W45" s="129"/>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row>
    <row r="46" spans="1:53" s="192" customFormat="1" ht="24.75" customHeight="1" thickBot="1" x14ac:dyDescent="0.25">
      <c r="A46" s="118"/>
      <c r="B46" s="345"/>
      <c r="C46" s="345"/>
      <c r="D46" s="345"/>
      <c r="E46" s="345"/>
      <c r="F46" s="345"/>
      <c r="G46" s="345"/>
      <c r="H46" s="345"/>
      <c r="I46" s="345"/>
      <c r="J46" s="345"/>
      <c r="K46" s="345"/>
      <c r="L46" s="345"/>
      <c r="M46" s="345"/>
      <c r="N46" s="345"/>
      <c r="O46" s="345"/>
      <c r="P46" s="126"/>
      <c r="Q46" s="142"/>
      <c r="R46" s="126"/>
      <c r="S46" s="137">
        <f>IF(P9="時間",SUM(D14:D44),0)</f>
        <v>0</v>
      </c>
      <c r="T46" s="138">
        <f>IF(AND(P9="時間",T9="有"),SUM(E14:E44),0)</f>
        <v>0</v>
      </c>
      <c r="U46" s="139">
        <f>SUM(S46:T46)</f>
        <v>0</v>
      </c>
      <c r="V46" s="140"/>
      <c r="W46" s="129"/>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row>
    <row r="47" spans="1:53" s="192" customFormat="1" ht="24.75" customHeight="1" x14ac:dyDescent="0.2">
      <c r="A47" s="118"/>
      <c r="B47" s="141"/>
      <c r="C47" s="141"/>
      <c r="D47" s="141"/>
      <c r="E47" s="141"/>
      <c r="F47" s="141"/>
      <c r="G47" s="141"/>
      <c r="H47" s="141"/>
      <c r="I47" s="141"/>
      <c r="J47" s="141"/>
      <c r="K47" s="141"/>
      <c r="L47" s="141"/>
      <c r="M47" s="141"/>
      <c r="N47" s="141"/>
      <c r="O47" s="141"/>
      <c r="P47" s="126"/>
      <c r="Q47" s="142"/>
      <c r="R47" s="126"/>
      <c r="S47" s="143"/>
      <c r="T47" s="143"/>
      <c r="U47" s="143"/>
      <c r="V47" s="117"/>
      <c r="W47" s="129"/>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row>
    <row r="48" spans="1:53" s="192" customFormat="1" ht="38.25" customHeight="1" x14ac:dyDescent="0.45">
      <c r="A48" s="119"/>
      <c r="B48" s="346"/>
      <c r="C48" s="346"/>
      <c r="D48" s="145"/>
      <c r="E48" s="146"/>
      <c r="F48" s="146"/>
      <c r="G48" s="146"/>
      <c r="H48" s="146"/>
      <c r="I48" s="146"/>
      <c r="J48" s="146"/>
      <c r="K48" s="146"/>
      <c r="L48" s="146"/>
      <c r="M48" s="146"/>
      <c r="N48" s="147"/>
      <c r="O48" s="146"/>
      <c r="P48" s="216"/>
      <c r="Q48" s="216"/>
      <c r="R48" s="217"/>
      <c r="S48" s="217"/>
      <c r="T48" s="217"/>
      <c r="U48" s="217"/>
      <c r="V48" s="117"/>
      <c r="W48" s="145"/>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row>
    <row r="49" spans="1:53" s="192" customFormat="1" ht="18.75" hidden="1" customHeight="1" x14ac:dyDescent="0.2">
      <c r="A49" s="119"/>
      <c r="B49" s="112"/>
      <c r="C49" s="116"/>
      <c r="D49" s="112"/>
      <c r="E49" s="112"/>
      <c r="F49" s="112"/>
      <c r="G49" s="112"/>
      <c r="H49" s="112"/>
      <c r="I49" s="112"/>
      <c r="J49" s="112"/>
      <c r="K49" s="112"/>
      <c r="L49" s="112"/>
      <c r="M49" s="112"/>
      <c r="N49" s="112"/>
      <c r="O49" s="112"/>
      <c r="P49" s="112"/>
      <c r="Q49" s="112"/>
      <c r="R49" s="112"/>
      <c r="S49" s="112"/>
      <c r="T49" s="112"/>
      <c r="U49" s="112"/>
      <c r="V49" s="115"/>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row>
    <row r="50" spans="1:53" s="192" customFormat="1" ht="18.75" hidden="1" customHeight="1" x14ac:dyDescent="0.2">
      <c r="A50" s="119"/>
      <c r="B50" s="112"/>
      <c r="C50" s="116"/>
      <c r="D50" s="112"/>
      <c r="E50" s="112"/>
      <c r="F50" s="112"/>
      <c r="G50" s="112"/>
      <c r="H50" s="112"/>
      <c r="I50" s="112"/>
      <c r="J50" s="112"/>
      <c r="K50" s="112"/>
      <c r="L50" s="112"/>
      <c r="M50" s="112"/>
      <c r="N50" s="112"/>
      <c r="O50" s="112"/>
      <c r="P50" s="112"/>
      <c r="Q50" s="112"/>
      <c r="R50" s="112"/>
      <c r="S50" s="112"/>
      <c r="T50" s="112"/>
      <c r="U50" s="112"/>
      <c r="V50" s="112"/>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row>
    <row r="51" spans="1:53" s="192" customFormat="1" ht="18.75" hidden="1" customHeight="1" x14ac:dyDescent="0.2">
      <c r="A51" s="119"/>
      <c r="B51" s="112"/>
      <c r="C51" s="116"/>
      <c r="D51" s="112"/>
      <c r="E51" s="112"/>
      <c r="F51" s="112"/>
      <c r="G51" s="112"/>
      <c r="H51" s="112"/>
      <c r="I51" s="112"/>
      <c r="J51" s="112"/>
      <c r="K51" s="112"/>
      <c r="L51" s="152"/>
      <c r="M51" s="112"/>
      <c r="N51" s="112"/>
      <c r="O51" s="112"/>
      <c r="P51" s="112"/>
      <c r="Q51" s="112"/>
      <c r="R51" s="112"/>
      <c r="S51" s="112"/>
      <c r="T51" s="112"/>
      <c r="U51" s="112"/>
      <c r="V51" s="112"/>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row>
    <row r="52" spans="1:53" s="192" customFormat="1" ht="27" hidden="1" customHeight="1" x14ac:dyDescent="0.2">
      <c r="A52" s="119"/>
      <c r="B52" s="354" t="s">
        <v>154</v>
      </c>
      <c r="C52" s="354"/>
      <c r="D52" s="354"/>
      <c r="E52" s="354"/>
      <c r="F52" s="354"/>
      <c r="G52" s="354"/>
      <c r="H52" s="354"/>
      <c r="I52" s="354"/>
      <c r="J52" s="354"/>
      <c r="K52" s="354"/>
      <c r="L52" s="354"/>
      <c r="M52" s="354"/>
      <c r="N52" s="354"/>
      <c r="O52" s="354"/>
      <c r="P52" s="354"/>
      <c r="Q52" s="354"/>
      <c r="R52" s="354"/>
      <c r="S52" s="354"/>
      <c r="T52" s="354"/>
      <c r="U52" s="354"/>
      <c r="V52" s="112"/>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row>
    <row r="53" spans="1:53" s="192" customFormat="1" ht="27" hidden="1" customHeight="1" thickBot="1" x14ac:dyDescent="0.25">
      <c r="A53" s="119"/>
      <c r="B53" s="112"/>
      <c r="C53" s="155"/>
      <c r="D53" s="156"/>
      <c r="E53" s="156"/>
      <c r="F53" s="156"/>
      <c r="G53" s="156"/>
      <c r="H53" s="156"/>
      <c r="I53" s="156"/>
      <c r="J53" s="156"/>
      <c r="K53" s="156"/>
      <c r="L53" s="156"/>
      <c r="M53" s="156"/>
      <c r="N53" s="156"/>
      <c r="O53" s="156"/>
      <c r="P53" s="156"/>
      <c r="Q53" s="156"/>
      <c r="R53" s="156"/>
      <c r="S53" s="156"/>
      <c r="T53" s="112"/>
      <c r="U53" s="112"/>
      <c r="V53" s="157"/>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3"/>
      <c r="AT53" s="113"/>
      <c r="AU53" s="113"/>
      <c r="AV53" s="113"/>
      <c r="AW53" s="113"/>
      <c r="AX53" s="113"/>
      <c r="AY53" s="113"/>
      <c r="AZ53" s="113"/>
      <c r="BA53" s="113"/>
    </row>
    <row r="54" spans="1:53" s="192" customFormat="1" ht="27" hidden="1" customHeight="1" x14ac:dyDescent="0.2">
      <c r="A54" s="119"/>
      <c r="B54" s="158"/>
      <c r="C54" s="159"/>
      <c r="D54" s="160"/>
      <c r="E54" s="160"/>
      <c r="F54" s="160"/>
      <c r="G54" s="160"/>
      <c r="H54" s="160"/>
      <c r="I54" s="160"/>
      <c r="J54" s="160"/>
      <c r="K54" s="160"/>
      <c r="L54" s="160"/>
      <c r="M54" s="160"/>
      <c r="N54" s="160"/>
      <c r="O54" s="160"/>
      <c r="P54" s="160"/>
      <c r="Q54" s="160"/>
      <c r="R54" s="160"/>
      <c r="S54" s="160"/>
      <c r="T54" s="161"/>
      <c r="U54" s="158"/>
      <c r="V54" s="162"/>
      <c r="W54" s="113"/>
      <c r="X54" s="113"/>
      <c r="Y54" s="113"/>
      <c r="Z54" s="113"/>
      <c r="AA54" s="113"/>
      <c r="AB54" s="113"/>
      <c r="AC54" s="113"/>
      <c r="AD54" s="113"/>
      <c r="AE54" s="113"/>
      <c r="AF54" s="113"/>
      <c r="AG54" s="113"/>
      <c r="AH54" s="113"/>
      <c r="AI54" s="113"/>
      <c r="AJ54" s="113"/>
      <c r="AK54" s="113"/>
      <c r="AL54" s="113"/>
      <c r="AM54" s="113"/>
      <c r="AN54" s="113"/>
      <c r="AO54" s="113"/>
      <c r="AP54" s="113"/>
      <c r="AQ54" s="113"/>
      <c r="AR54" s="113"/>
      <c r="AS54" s="113"/>
      <c r="AT54" s="113"/>
      <c r="AU54" s="113"/>
      <c r="AV54" s="113"/>
      <c r="AW54" s="113"/>
      <c r="AX54" s="113"/>
      <c r="AY54" s="113"/>
      <c r="AZ54" s="113"/>
      <c r="BA54" s="113"/>
    </row>
    <row r="55" spans="1:53" s="192" customFormat="1" ht="27" hidden="1" customHeight="1" x14ac:dyDescent="0.2">
      <c r="A55" s="119"/>
      <c r="B55" s="163"/>
      <c r="C55" s="351"/>
      <c r="D55" s="352"/>
      <c r="E55" s="352"/>
      <c r="F55" s="352"/>
      <c r="G55" s="352"/>
      <c r="H55" s="352"/>
      <c r="I55" s="352"/>
      <c r="J55" s="352"/>
      <c r="K55" s="352"/>
      <c r="L55" s="352"/>
      <c r="M55" s="352"/>
      <c r="N55" s="352"/>
      <c r="O55" s="352"/>
      <c r="P55" s="352"/>
      <c r="Q55" s="352"/>
      <c r="R55" s="352"/>
      <c r="S55" s="352"/>
      <c r="T55" s="353"/>
      <c r="U55" s="163"/>
      <c r="V55" s="162"/>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c r="AV55" s="113"/>
      <c r="AW55" s="113"/>
      <c r="AX55" s="113"/>
      <c r="AY55" s="113"/>
      <c r="AZ55" s="113"/>
      <c r="BA55" s="113"/>
    </row>
    <row r="56" spans="1:53" s="192" customFormat="1" ht="27" hidden="1" customHeight="1" x14ac:dyDescent="0.2">
      <c r="A56" s="119"/>
      <c r="B56" s="163"/>
      <c r="C56" s="351"/>
      <c r="D56" s="352"/>
      <c r="E56" s="352"/>
      <c r="F56" s="352"/>
      <c r="G56" s="352"/>
      <c r="H56" s="352"/>
      <c r="I56" s="352"/>
      <c r="J56" s="352"/>
      <c r="K56" s="352"/>
      <c r="L56" s="352"/>
      <c r="M56" s="352"/>
      <c r="N56" s="352"/>
      <c r="O56" s="352"/>
      <c r="P56" s="352"/>
      <c r="Q56" s="352"/>
      <c r="R56" s="352"/>
      <c r="S56" s="352"/>
      <c r="T56" s="353"/>
      <c r="U56" s="163"/>
      <c r="V56" s="162"/>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3"/>
      <c r="AT56" s="113"/>
      <c r="AU56" s="113"/>
      <c r="AV56" s="113"/>
      <c r="AW56" s="113"/>
      <c r="AX56" s="113"/>
      <c r="AY56" s="113"/>
      <c r="AZ56" s="113"/>
      <c r="BA56" s="113"/>
    </row>
    <row r="57" spans="1:53" s="192" customFormat="1" ht="27" hidden="1" customHeight="1" x14ac:dyDescent="0.2">
      <c r="A57" s="119"/>
      <c r="B57" s="163"/>
      <c r="C57" s="351"/>
      <c r="D57" s="352"/>
      <c r="E57" s="352"/>
      <c r="F57" s="352"/>
      <c r="G57" s="352"/>
      <c r="H57" s="352"/>
      <c r="I57" s="352"/>
      <c r="J57" s="352"/>
      <c r="K57" s="352"/>
      <c r="L57" s="352"/>
      <c r="M57" s="352"/>
      <c r="N57" s="352"/>
      <c r="O57" s="352"/>
      <c r="P57" s="352"/>
      <c r="Q57" s="352"/>
      <c r="R57" s="352"/>
      <c r="S57" s="352"/>
      <c r="T57" s="353"/>
      <c r="U57" s="163"/>
      <c r="V57" s="162"/>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3"/>
      <c r="AS57" s="113"/>
      <c r="AT57" s="113"/>
      <c r="AU57" s="113"/>
      <c r="AV57" s="113"/>
      <c r="AW57" s="113"/>
      <c r="AX57" s="113"/>
      <c r="AY57" s="113"/>
      <c r="AZ57" s="113"/>
      <c r="BA57" s="113"/>
    </row>
    <row r="58" spans="1:53" s="192" customFormat="1" ht="27" hidden="1" customHeight="1" x14ac:dyDescent="0.2">
      <c r="A58" s="119"/>
      <c r="B58" s="163"/>
      <c r="C58" s="351"/>
      <c r="D58" s="352"/>
      <c r="E58" s="352"/>
      <c r="F58" s="352"/>
      <c r="G58" s="352"/>
      <c r="H58" s="352"/>
      <c r="I58" s="352"/>
      <c r="J58" s="352"/>
      <c r="K58" s="352"/>
      <c r="L58" s="352"/>
      <c r="M58" s="352"/>
      <c r="N58" s="352"/>
      <c r="O58" s="352"/>
      <c r="P58" s="352"/>
      <c r="Q58" s="352"/>
      <c r="R58" s="352"/>
      <c r="S58" s="352"/>
      <c r="T58" s="353"/>
      <c r="U58" s="163"/>
      <c r="V58" s="162"/>
      <c r="W58" s="113"/>
      <c r="X58" s="113"/>
      <c r="Y58" s="113"/>
      <c r="Z58" s="113"/>
      <c r="AA58" s="113"/>
      <c r="AB58" s="113"/>
      <c r="AC58" s="113"/>
      <c r="AD58" s="113"/>
      <c r="AE58" s="113"/>
      <c r="AF58" s="113"/>
      <c r="AG58" s="113"/>
      <c r="AH58" s="113"/>
      <c r="AI58" s="113"/>
      <c r="AJ58" s="113"/>
      <c r="AK58" s="113"/>
      <c r="AL58" s="113"/>
      <c r="AM58" s="113"/>
      <c r="AN58" s="113"/>
      <c r="AO58" s="113"/>
      <c r="AP58" s="113"/>
      <c r="AQ58" s="113"/>
      <c r="AR58" s="113"/>
      <c r="AS58" s="113"/>
      <c r="AT58" s="113"/>
      <c r="AU58" s="113"/>
      <c r="AV58" s="113"/>
      <c r="AW58" s="113"/>
      <c r="AX58" s="113"/>
      <c r="AY58" s="113"/>
      <c r="AZ58" s="113"/>
      <c r="BA58" s="113"/>
    </row>
    <row r="59" spans="1:53" s="192" customFormat="1" ht="27" hidden="1" customHeight="1" x14ac:dyDescent="0.2">
      <c r="A59" s="119"/>
      <c r="B59" s="163"/>
      <c r="C59" s="351"/>
      <c r="D59" s="352"/>
      <c r="E59" s="352"/>
      <c r="F59" s="352"/>
      <c r="G59" s="352"/>
      <c r="H59" s="352"/>
      <c r="I59" s="352"/>
      <c r="J59" s="352"/>
      <c r="K59" s="352"/>
      <c r="L59" s="352"/>
      <c r="M59" s="352"/>
      <c r="N59" s="352"/>
      <c r="O59" s="352"/>
      <c r="P59" s="352"/>
      <c r="Q59" s="352"/>
      <c r="R59" s="352"/>
      <c r="S59" s="352"/>
      <c r="T59" s="353"/>
      <c r="U59" s="163"/>
      <c r="V59" s="162"/>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row>
    <row r="60" spans="1:53" s="192" customFormat="1" ht="27" hidden="1" customHeight="1" x14ac:dyDescent="0.2">
      <c r="A60" s="119"/>
      <c r="B60" s="163"/>
      <c r="C60" s="351"/>
      <c r="D60" s="352"/>
      <c r="E60" s="352"/>
      <c r="F60" s="352"/>
      <c r="G60" s="352"/>
      <c r="H60" s="352"/>
      <c r="I60" s="352"/>
      <c r="J60" s="352"/>
      <c r="K60" s="352"/>
      <c r="L60" s="352"/>
      <c r="M60" s="352"/>
      <c r="N60" s="352"/>
      <c r="O60" s="352"/>
      <c r="P60" s="352"/>
      <c r="Q60" s="352"/>
      <c r="R60" s="352"/>
      <c r="S60" s="352"/>
      <c r="T60" s="353"/>
      <c r="U60" s="163"/>
      <c r="V60" s="162"/>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13"/>
    </row>
    <row r="61" spans="1:53" s="192" customFormat="1" ht="27" hidden="1" customHeight="1" x14ac:dyDescent="0.2">
      <c r="A61" s="119"/>
      <c r="B61" s="163"/>
      <c r="C61" s="351"/>
      <c r="D61" s="352"/>
      <c r="E61" s="352"/>
      <c r="F61" s="352"/>
      <c r="G61" s="352"/>
      <c r="H61" s="352"/>
      <c r="I61" s="352"/>
      <c r="J61" s="352"/>
      <c r="K61" s="352"/>
      <c r="L61" s="352"/>
      <c r="M61" s="352"/>
      <c r="N61" s="352"/>
      <c r="O61" s="352"/>
      <c r="P61" s="352"/>
      <c r="Q61" s="352"/>
      <c r="R61" s="352"/>
      <c r="S61" s="352"/>
      <c r="T61" s="353"/>
      <c r="U61" s="163"/>
      <c r="V61" s="162"/>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row>
    <row r="62" spans="1:53" s="192" customFormat="1" ht="27" hidden="1" customHeight="1" thickBot="1" x14ac:dyDescent="0.25">
      <c r="A62" s="119"/>
      <c r="B62" s="158"/>
      <c r="C62" s="164"/>
      <c r="D62" s="165"/>
      <c r="E62" s="165"/>
      <c r="F62" s="165"/>
      <c r="G62" s="165"/>
      <c r="H62" s="165"/>
      <c r="I62" s="165"/>
      <c r="J62" s="165"/>
      <c r="K62" s="165"/>
      <c r="L62" s="165"/>
      <c r="M62" s="165"/>
      <c r="N62" s="165"/>
      <c r="O62" s="165"/>
      <c r="P62" s="165"/>
      <c r="Q62" s="165"/>
      <c r="R62" s="165"/>
      <c r="S62" s="165"/>
      <c r="T62" s="166"/>
      <c r="U62" s="158"/>
      <c r="V62" s="162"/>
      <c r="W62" s="113"/>
      <c r="X62" s="113"/>
      <c r="Y62" s="113"/>
      <c r="Z62" s="113"/>
      <c r="AA62" s="113"/>
      <c r="AB62" s="113"/>
      <c r="AC62" s="113"/>
      <c r="AD62" s="113"/>
      <c r="AE62" s="113"/>
      <c r="AF62" s="113"/>
      <c r="AG62" s="113"/>
      <c r="AH62" s="113"/>
      <c r="AI62" s="113"/>
      <c r="AJ62" s="113"/>
      <c r="AK62" s="113"/>
      <c r="AL62" s="113"/>
      <c r="AM62" s="113"/>
      <c r="AN62" s="113"/>
      <c r="AO62" s="113"/>
      <c r="AP62" s="113"/>
      <c r="AQ62" s="113"/>
      <c r="AR62" s="113"/>
      <c r="AS62" s="113"/>
      <c r="AT62" s="113"/>
      <c r="AU62" s="113"/>
      <c r="AV62" s="113"/>
      <c r="AW62" s="113"/>
      <c r="AX62" s="113"/>
      <c r="AY62" s="113"/>
      <c r="AZ62" s="113"/>
      <c r="BA62" s="113"/>
    </row>
    <row r="63" spans="1:53" s="192" customFormat="1" ht="27" hidden="1" customHeight="1" x14ac:dyDescent="0.2">
      <c r="A63" s="119"/>
      <c r="B63" s="167"/>
      <c r="C63" s="156"/>
      <c r="D63" s="156"/>
      <c r="E63" s="156"/>
      <c r="F63" s="156"/>
      <c r="G63" s="168"/>
      <c r="H63" s="168"/>
      <c r="I63" s="168"/>
      <c r="J63" s="168"/>
      <c r="K63" s="168"/>
      <c r="L63" s="156"/>
      <c r="M63" s="156"/>
      <c r="N63" s="156"/>
      <c r="O63" s="156"/>
      <c r="P63" s="156"/>
      <c r="Q63" s="156"/>
      <c r="R63" s="156"/>
      <c r="S63" s="112"/>
      <c r="T63" s="152"/>
      <c r="U63" s="169"/>
      <c r="V63" s="162"/>
      <c r="W63" s="113"/>
      <c r="X63" s="113"/>
      <c r="Y63" s="113"/>
      <c r="Z63" s="113"/>
      <c r="AA63" s="113"/>
      <c r="AB63" s="113"/>
      <c r="AC63" s="113"/>
      <c r="AD63" s="113"/>
      <c r="AE63" s="113"/>
      <c r="AF63" s="113"/>
      <c r="AG63" s="113"/>
      <c r="AH63" s="113"/>
      <c r="AI63" s="113"/>
      <c r="AJ63" s="113"/>
      <c r="AK63" s="113"/>
      <c r="AL63" s="113"/>
      <c r="AM63" s="113"/>
      <c r="AN63" s="113"/>
      <c r="AO63" s="113"/>
      <c r="AP63" s="113"/>
      <c r="AQ63" s="113"/>
      <c r="AR63" s="113"/>
      <c r="AS63" s="113"/>
      <c r="AT63" s="113"/>
      <c r="AU63" s="113"/>
      <c r="AV63" s="113"/>
      <c r="AW63" s="113"/>
      <c r="AX63" s="113"/>
      <c r="AY63" s="113"/>
      <c r="AZ63" s="113"/>
      <c r="BA63" s="113"/>
    </row>
    <row r="64" spans="1:53" s="192" customFormat="1" ht="27" hidden="1" customHeight="1" x14ac:dyDescent="0.2">
      <c r="A64" s="119"/>
      <c r="B64" s="167"/>
      <c r="C64" s="168"/>
      <c r="D64" s="168"/>
      <c r="E64" s="168"/>
      <c r="F64" s="168"/>
      <c r="G64" s="168"/>
      <c r="H64" s="168"/>
      <c r="I64" s="168"/>
      <c r="J64" s="168"/>
      <c r="K64" s="168"/>
      <c r="L64" s="156"/>
      <c r="M64" s="156"/>
      <c r="N64" s="156"/>
      <c r="O64" s="156"/>
      <c r="P64" s="156"/>
      <c r="Q64" s="156"/>
      <c r="R64" s="156"/>
      <c r="S64" s="112"/>
      <c r="T64" s="152"/>
      <c r="U64" s="170"/>
      <c r="V64" s="162"/>
      <c r="W64" s="113"/>
      <c r="X64" s="113"/>
      <c r="Y64" s="113"/>
      <c r="Z64" s="113"/>
      <c r="AA64" s="113"/>
      <c r="AB64" s="113"/>
      <c r="AC64" s="113"/>
      <c r="AD64" s="113"/>
      <c r="AE64" s="113"/>
      <c r="AF64" s="113"/>
      <c r="AG64" s="113"/>
      <c r="AH64" s="113"/>
      <c r="AI64" s="113"/>
      <c r="AJ64" s="113"/>
      <c r="AK64" s="113"/>
      <c r="AL64" s="113"/>
      <c r="AM64" s="113"/>
      <c r="AN64" s="113"/>
      <c r="AO64" s="113"/>
      <c r="AP64" s="113"/>
      <c r="AQ64" s="113"/>
      <c r="AR64" s="113"/>
      <c r="AS64" s="113"/>
      <c r="AT64" s="113"/>
      <c r="AU64" s="113"/>
      <c r="AV64" s="113"/>
      <c r="AW64" s="113"/>
      <c r="AX64" s="113"/>
      <c r="AY64" s="113"/>
      <c r="AZ64" s="113"/>
      <c r="BA64" s="113"/>
    </row>
    <row r="65" spans="1:53" s="192" customFormat="1" ht="27" hidden="1" customHeight="1" x14ac:dyDescent="0.2">
      <c r="A65" s="119"/>
      <c r="B65" s="355" t="s">
        <v>155</v>
      </c>
      <c r="C65" s="355"/>
      <c r="D65" s="355"/>
      <c r="E65" s="355"/>
      <c r="F65" s="355"/>
      <c r="G65" s="355"/>
      <c r="H65" s="355"/>
      <c r="I65" s="355"/>
      <c r="J65" s="355"/>
      <c r="K65" s="355"/>
      <c r="L65" s="355"/>
      <c r="M65" s="355"/>
      <c r="N65" s="355"/>
      <c r="O65" s="355"/>
      <c r="P65" s="355"/>
      <c r="Q65" s="355"/>
      <c r="R65" s="355"/>
      <c r="S65" s="355"/>
      <c r="T65" s="355"/>
      <c r="U65" s="355"/>
      <c r="V65" s="157"/>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row>
    <row r="66" spans="1:53" s="192" customFormat="1" ht="27" hidden="1" customHeight="1" thickBot="1" x14ac:dyDescent="0.25">
      <c r="A66" s="119"/>
      <c r="B66" s="167"/>
      <c r="C66" s="168"/>
      <c r="D66" s="168"/>
      <c r="E66" s="168"/>
      <c r="F66" s="168"/>
      <c r="G66" s="168"/>
      <c r="H66" s="168"/>
      <c r="I66" s="168"/>
      <c r="J66" s="168"/>
      <c r="K66" s="168"/>
      <c r="L66" s="156"/>
      <c r="M66" s="156"/>
      <c r="N66" s="156"/>
      <c r="O66" s="156"/>
      <c r="P66" s="156"/>
      <c r="Q66" s="156"/>
      <c r="R66" s="156"/>
      <c r="S66" s="112"/>
      <c r="T66" s="152"/>
      <c r="U66" s="170"/>
      <c r="V66" s="162"/>
      <c r="W66" s="113"/>
      <c r="X66" s="113"/>
      <c r="Y66" s="113"/>
      <c r="Z66" s="113"/>
      <c r="AA66" s="113"/>
      <c r="AB66" s="113"/>
      <c r="AC66" s="113"/>
      <c r="AD66" s="113"/>
      <c r="AE66" s="113"/>
      <c r="AF66" s="113"/>
      <c r="AG66" s="113"/>
      <c r="AH66" s="113"/>
      <c r="AI66" s="113"/>
      <c r="AJ66" s="113"/>
      <c r="AK66" s="113"/>
      <c r="AL66" s="113"/>
      <c r="AM66" s="113"/>
      <c r="AN66" s="113"/>
      <c r="AO66" s="113"/>
      <c r="AP66" s="113"/>
      <c r="AQ66" s="113"/>
      <c r="AR66" s="113"/>
      <c r="AS66" s="113"/>
      <c r="AT66" s="113"/>
      <c r="AU66" s="113"/>
      <c r="AV66" s="113"/>
      <c r="AW66" s="113"/>
      <c r="AX66" s="113"/>
      <c r="AY66" s="113"/>
      <c r="AZ66" s="113"/>
      <c r="BA66" s="113"/>
    </row>
    <row r="67" spans="1:53" s="192" customFormat="1" ht="27" hidden="1" customHeight="1" x14ac:dyDescent="0.2">
      <c r="A67" s="119"/>
      <c r="B67" s="171"/>
      <c r="C67" s="172"/>
      <c r="D67" s="173"/>
      <c r="E67" s="173"/>
      <c r="F67" s="173"/>
      <c r="G67" s="173"/>
      <c r="H67" s="173"/>
      <c r="I67" s="173"/>
      <c r="J67" s="173"/>
      <c r="K67" s="173"/>
      <c r="L67" s="174"/>
      <c r="M67" s="174"/>
      <c r="N67" s="174"/>
      <c r="O67" s="174"/>
      <c r="P67" s="174"/>
      <c r="Q67" s="174"/>
      <c r="R67" s="174"/>
      <c r="S67" s="174"/>
      <c r="T67" s="175"/>
      <c r="U67" s="170"/>
      <c r="V67" s="162"/>
      <c r="W67" s="113"/>
      <c r="X67" s="113"/>
      <c r="Y67" s="113"/>
      <c r="Z67" s="113"/>
      <c r="AA67" s="113"/>
      <c r="AB67" s="113"/>
      <c r="AC67" s="113"/>
      <c r="AD67" s="113"/>
      <c r="AE67" s="113"/>
      <c r="AF67" s="113"/>
      <c r="AG67" s="113"/>
      <c r="AH67" s="113"/>
      <c r="AI67" s="113"/>
      <c r="AJ67" s="113"/>
      <c r="AK67" s="113"/>
      <c r="AL67" s="113"/>
      <c r="AM67" s="113"/>
      <c r="AN67" s="113"/>
      <c r="AO67" s="113"/>
      <c r="AP67" s="113"/>
      <c r="AQ67" s="113"/>
      <c r="AR67" s="113"/>
      <c r="AS67" s="113"/>
      <c r="AT67" s="113"/>
      <c r="AU67" s="113"/>
      <c r="AV67" s="113"/>
      <c r="AW67" s="113"/>
      <c r="AX67" s="113"/>
      <c r="AY67" s="113"/>
      <c r="AZ67" s="113"/>
      <c r="BA67" s="113"/>
    </row>
    <row r="68" spans="1:53" s="192" customFormat="1" ht="27" hidden="1" customHeight="1" x14ac:dyDescent="0.2">
      <c r="A68" s="119"/>
      <c r="B68" s="163"/>
      <c r="C68" s="351"/>
      <c r="D68" s="352"/>
      <c r="E68" s="352"/>
      <c r="F68" s="352"/>
      <c r="G68" s="352"/>
      <c r="H68" s="352"/>
      <c r="I68" s="352"/>
      <c r="J68" s="352"/>
      <c r="K68" s="352"/>
      <c r="L68" s="352"/>
      <c r="M68" s="352"/>
      <c r="N68" s="352"/>
      <c r="O68" s="352"/>
      <c r="P68" s="352"/>
      <c r="Q68" s="352"/>
      <c r="R68" s="352"/>
      <c r="S68" s="352"/>
      <c r="T68" s="353"/>
      <c r="U68" s="163"/>
      <c r="V68" s="162"/>
      <c r="W68" s="113"/>
      <c r="X68" s="113"/>
      <c r="Y68" s="113"/>
      <c r="Z68" s="113"/>
      <c r="AA68" s="113"/>
      <c r="AB68" s="113"/>
      <c r="AC68" s="113"/>
      <c r="AD68" s="113"/>
      <c r="AE68" s="113"/>
      <c r="AF68" s="113"/>
      <c r="AG68" s="113"/>
      <c r="AH68" s="113"/>
      <c r="AI68" s="113"/>
      <c r="AJ68" s="113"/>
      <c r="AK68" s="113"/>
      <c r="AL68" s="113"/>
      <c r="AM68" s="113"/>
      <c r="AN68" s="113"/>
      <c r="AO68" s="113"/>
      <c r="AP68" s="113"/>
      <c r="AQ68" s="113"/>
      <c r="AR68" s="113"/>
      <c r="AS68" s="113"/>
      <c r="AT68" s="113"/>
      <c r="AU68" s="113"/>
      <c r="AV68" s="113"/>
      <c r="AW68" s="113"/>
      <c r="AX68" s="113"/>
      <c r="AY68" s="113"/>
      <c r="AZ68" s="113"/>
      <c r="BA68" s="113"/>
    </row>
    <row r="69" spans="1:53" s="192" customFormat="1" ht="27" hidden="1" customHeight="1" x14ac:dyDescent="0.2">
      <c r="A69" s="119"/>
      <c r="B69" s="163"/>
      <c r="C69" s="351"/>
      <c r="D69" s="352"/>
      <c r="E69" s="352"/>
      <c r="F69" s="352"/>
      <c r="G69" s="352"/>
      <c r="H69" s="352"/>
      <c r="I69" s="352"/>
      <c r="J69" s="352"/>
      <c r="K69" s="352"/>
      <c r="L69" s="352"/>
      <c r="M69" s="352"/>
      <c r="N69" s="352"/>
      <c r="O69" s="352"/>
      <c r="P69" s="352"/>
      <c r="Q69" s="352"/>
      <c r="R69" s="352"/>
      <c r="S69" s="352"/>
      <c r="T69" s="353"/>
      <c r="U69" s="163"/>
      <c r="V69" s="162"/>
      <c r="W69" s="113"/>
      <c r="X69" s="113"/>
      <c r="Y69" s="113"/>
      <c r="Z69" s="113"/>
      <c r="AA69" s="113"/>
      <c r="AB69" s="113"/>
      <c r="AC69" s="113"/>
      <c r="AD69" s="113"/>
      <c r="AE69" s="113"/>
      <c r="AF69" s="113"/>
      <c r="AG69" s="113"/>
      <c r="AH69" s="113"/>
      <c r="AI69" s="113"/>
      <c r="AJ69" s="113"/>
      <c r="AK69" s="113"/>
      <c r="AL69" s="113"/>
      <c r="AM69" s="113"/>
      <c r="AN69" s="113"/>
      <c r="AO69" s="113"/>
      <c r="AP69" s="113"/>
      <c r="AQ69" s="113"/>
      <c r="AR69" s="113"/>
      <c r="AS69" s="113"/>
      <c r="AT69" s="113"/>
      <c r="AU69" s="113"/>
      <c r="AV69" s="113"/>
      <c r="AW69" s="113"/>
      <c r="AX69" s="113"/>
      <c r="AY69" s="113"/>
      <c r="AZ69" s="113"/>
      <c r="BA69" s="113"/>
    </row>
    <row r="70" spans="1:53" s="192" customFormat="1" ht="27" hidden="1" customHeight="1" x14ac:dyDescent="0.2">
      <c r="A70" s="119"/>
      <c r="B70" s="163"/>
      <c r="C70" s="351"/>
      <c r="D70" s="352"/>
      <c r="E70" s="352"/>
      <c r="F70" s="352"/>
      <c r="G70" s="352"/>
      <c r="H70" s="352"/>
      <c r="I70" s="352"/>
      <c r="J70" s="352"/>
      <c r="K70" s="352"/>
      <c r="L70" s="352"/>
      <c r="M70" s="352"/>
      <c r="N70" s="352"/>
      <c r="O70" s="352"/>
      <c r="P70" s="352"/>
      <c r="Q70" s="352"/>
      <c r="R70" s="352"/>
      <c r="S70" s="352"/>
      <c r="T70" s="353"/>
      <c r="U70" s="163"/>
      <c r="V70" s="162"/>
      <c r="W70" s="113"/>
      <c r="X70" s="113"/>
      <c r="Y70" s="113"/>
      <c r="Z70" s="113"/>
      <c r="AA70" s="113"/>
      <c r="AB70" s="113"/>
      <c r="AC70" s="113"/>
      <c r="AD70" s="113"/>
      <c r="AE70" s="113"/>
      <c r="AF70" s="113"/>
      <c r="AG70" s="113"/>
      <c r="AH70" s="113"/>
      <c r="AI70" s="113"/>
      <c r="AJ70" s="113"/>
      <c r="AK70" s="113"/>
      <c r="AL70" s="113"/>
      <c r="AM70" s="113"/>
      <c r="AN70" s="113"/>
      <c r="AO70" s="113"/>
      <c r="AP70" s="113"/>
      <c r="AQ70" s="113"/>
      <c r="AR70" s="113"/>
      <c r="AS70" s="113"/>
      <c r="AT70" s="113"/>
      <c r="AU70" s="113"/>
      <c r="AV70" s="113"/>
      <c r="AW70" s="113"/>
      <c r="AX70" s="113"/>
      <c r="AY70" s="113"/>
      <c r="AZ70" s="113"/>
      <c r="BA70" s="113"/>
    </row>
    <row r="71" spans="1:53" s="192" customFormat="1" ht="27" hidden="1" customHeight="1" x14ac:dyDescent="0.2">
      <c r="A71" s="119"/>
      <c r="B71" s="163"/>
      <c r="C71" s="351"/>
      <c r="D71" s="352"/>
      <c r="E71" s="352"/>
      <c r="F71" s="352"/>
      <c r="G71" s="352"/>
      <c r="H71" s="352"/>
      <c r="I71" s="352"/>
      <c r="J71" s="352"/>
      <c r="K71" s="352"/>
      <c r="L71" s="352"/>
      <c r="M71" s="352"/>
      <c r="N71" s="352"/>
      <c r="O71" s="352"/>
      <c r="P71" s="352"/>
      <c r="Q71" s="352"/>
      <c r="R71" s="352"/>
      <c r="S71" s="352"/>
      <c r="T71" s="353"/>
      <c r="U71" s="163"/>
      <c r="V71" s="162"/>
      <c r="W71" s="113"/>
      <c r="X71" s="113"/>
      <c r="Y71" s="113"/>
      <c r="Z71" s="113"/>
      <c r="AA71" s="113"/>
      <c r="AB71" s="113"/>
      <c r="AC71" s="113"/>
      <c r="AD71" s="113"/>
      <c r="AE71" s="113"/>
      <c r="AF71" s="113"/>
      <c r="AG71" s="113"/>
      <c r="AH71" s="113"/>
      <c r="AI71" s="113"/>
      <c r="AJ71" s="113"/>
      <c r="AK71" s="113"/>
      <c r="AL71" s="113"/>
      <c r="AM71" s="113"/>
      <c r="AN71" s="113"/>
      <c r="AO71" s="113"/>
      <c r="AP71" s="113"/>
      <c r="AQ71" s="113"/>
      <c r="AR71" s="113"/>
      <c r="AS71" s="113"/>
      <c r="AT71" s="113"/>
      <c r="AU71" s="113"/>
      <c r="AV71" s="113"/>
      <c r="AW71" s="113"/>
      <c r="AX71" s="113"/>
      <c r="AY71" s="113"/>
      <c r="AZ71" s="113"/>
      <c r="BA71" s="113"/>
    </row>
    <row r="72" spans="1:53" s="192" customFormat="1" ht="27" hidden="1" customHeight="1" x14ac:dyDescent="0.2">
      <c r="A72" s="119"/>
      <c r="B72" s="163"/>
      <c r="C72" s="351"/>
      <c r="D72" s="352"/>
      <c r="E72" s="352"/>
      <c r="F72" s="352"/>
      <c r="G72" s="352"/>
      <c r="H72" s="352"/>
      <c r="I72" s="352"/>
      <c r="J72" s="352"/>
      <c r="K72" s="352"/>
      <c r="L72" s="352"/>
      <c r="M72" s="352"/>
      <c r="N72" s="352"/>
      <c r="O72" s="352"/>
      <c r="P72" s="352"/>
      <c r="Q72" s="352"/>
      <c r="R72" s="352"/>
      <c r="S72" s="352"/>
      <c r="T72" s="353"/>
      <c r="U72" s="163"/>
      <c r="V72" s="162"/>
      <c r="W72" s="113"/>
      <c r="X72" s="113"/>
      <c r="Y72" s="113"/>
      <c r="Z72" s="113"/>
      <c r="AA72" s="113"/>
      <c r="AB72" s="113"/>
      <c r="AC72" s="113"/>
      <c r="AD72" s="113"/>
      <c r="AE72" s="113"/>
      <c r="AF72" s="113"/>
      <c r="AG72" s="113"/>
      <c r="AH72" s="113"/>
      <c r="AI72" s="113"/>
      <c r="AJ72" s="113"/>
      <c r="AK72" s="113"/>
      <c r="AL72" s="113"/>
      <c r="AM72" s="113"/>
      <c r="AN72" s="113"/>
      <c r="AO72" s="113"/>
      <c r="AP72" s="113"/>
      <c r="AQ72" s="113"/>
      <c r="AR72" s="113"/>
      <c r="AS72" s="113"/>
      <c r="AT72" s="113"/>
      <c r="AU72" s="113"/>
      <c r="AV72" s="113"/>
      <c r="AW72" s="113"/>
      <c r="AX72" s="113"/>
      <c r="AY72" s="113"/>
      <c r="AZ72" s="113"/>
      <c r="BA72" s="113"/>
    </row>
    <row r="73" spans="1:53" s="192" customFormat="1" ht="27" hidden="1" customHeight="1" x14ac:dyDescent="0.2">
      <c r="A73" s="119"/>
      <c r="B73" s="163"/>
      <c r="C73" s="351"/>
      <c r="D73" s="352"/>
      <c r="E73" s="352"/>
      <c r="F73" s="352"/>
      <c r="G73" s="352"/>
      <c r="H73" s="352"/>
      <c r="I73" s="352"/>
      <c r="J73" s="352"/>
      <c r="K73" s="352"/>
      <c r="L73" s="352"/>
      <c r="M73" s="352"/>
      <c r="N73" s="352"/>
      <c r="O73" s="352"/>
      <c r="P73" s="352"/>
      <c r="Q73" s="352"/>
      <c r="R73" s="352"/>
      <c r="S73" s="352"/>
      <c r="T73" s="353"/>
      <c r="U73" s="163"/>
      <c r="V73" s="162"/>
      <c r="W73" s="113"/>
      <c r="X73" s="113"/>
      <c r="Y73" s="113"/>
      <c r="Z73" s="113"/>
      <c r="AA73" s="113"/>
      <c r="AB73" s="113"/>
      <c r="AC73" s="113"/>
      <c r="AD73" s="113"/>
      <c r="AE73" s="113"/>
      <c r="AF73" s="113"/>
      <c r="AG73" s="113"/>
      <c r="AH73" s="113"/>
      <c r="AI73" s="113"/>
      <c r="AJ73" s="113"/>
      <c r="AK73" s="113"/>
      <c r="AL73" s="113"/>
      <c r="AM73" s="113"/>
      <c r="AN73" s="113"/>
      <c r="AO73" s="113"/>
      <c r="AP73" s="113"/>
      <c r="AQ73" s="113"/>
      <c r="AR73" s="113"/>
      <c r="AS73" s="113"/>
      <c r="AT73" s="113"/>
      <c r="AU73" s="113"/>
      <c r="AV73" s="113"/>
      <c r="AW73" s="113"/>
      <c r="AX73" s="113"/>
      <c r="AY73" s="113"/>
      <c r="AZ73" s="113"/>
      <c r="BA73" s="113"/>
    </row>
    <row r="74" spans="1:53" s="192" customFormat="1" ht="27" hidden="1" customHeight="1" x14ac:dyDescent="0.2">
      <c r="A74" s="119"/>
      <c r="B74" s="163"/>
      <c r="C74" s="351"/>
      <c r="D74" s="352"/>
      <c r="E74" s="352"/>
      <c r="F74" s="352"/>
      <c r="G74" s="352"/>
      <c r="H74" s="352"/>
      <c r="I74" s="352"/>
      <c r="J74" s="352"/>
      <c r="K74" s="352"/>
      <c r="L74" s="352"/>
      <c r="M74" s="352"/>
      <c r="N74" s="352"/>
      <c r="O74" s="352"/>
      <c r="P74" s="352"/>
      <c r="Q74" s="352"/>
      <c r="R74" s="352"/>
      <c r="S74" s="352"/>
      <c r="T74" s="353"/>
      <c r="U74" s="163"/>
      <c r="V74" s="162"/>
      <c r="W74" s="113"/>
      <c r="X74" s="113"/>
      <c r="Y74" s="113"/>
      <c r="Z74" s="113"/>
      <c r="AA74" s="113"/>
      <c r="AB74" s="113"/>
      <c r="AC74" s="113"/>
      <c r="AD74" s="113"/>
      <c r="AE74" s="113"/>
      <c r="AF74" s="113"/>
      <c r="AG74" s="113"/>
      <c r="AH74" s="113"/>
      <c r="AI74" s="113"/>
      <c r="AJ74" s="113"/>
      <c r="AK74" s="113"/>
      <c r="AL74" s="113"/>
      <c r="AM74" s="113"/>
      <c r="AN74" s="113"/>
      <c r="AO74" s="113"/>
      <c r="AP74" s="113"/>
      <c r="AQ74" s="113"/>
      <c r="AR74" s="113"/>
      <c r="AS74" s="113"/>
      <c r="AT74" s="113"/>
      <c r="AU74" s="113"/>
      <c r="AV74" s="113"/>
      <c r="AW74" s="113"/>
      <c r="AX74" s="113"/>
      <c r="AY74" s="113"/>
      <c r="AZ74" s="113"/>
      <c r="BA74" s="113"/>
    </row>
    <row r="75" spans="1:53" s="192" customFormat="1" ht="27" hidden="1" customHeight="1" x14ac:dyDescent="0.2">
      <c r="A75" s="119"/>
      <c r="B75" s="163"/>
      <c r="C75" s="351"/>
      <c r="D75" s="352"/>
      <c r="E75" s="352"/>
      <c r="F75" s="352"/>
      <c r="G75" s="352"/>
      <c r="H75" s="352"/>
      <c r="I75" s="352"/>
      <c r="J75" s="352"/>
      <c r="K75" s="352"/>
      <c r="L75" s="352"/>
      <c r="M75" s="352"/>
      <c r="N75" s="352"/>
      <c r="O75" s="352"/>
      <c r="P75" s="352"/>
      <c r="Q75" s="352"/>
      <c r="R75" s="352"/>
      <c r="S75" s="352"/>
      <c r="T75" s="353"/>
      <c r="U75" s="163"/>
      <c r="V75" s="162"/>
      <c r="W75" s="113"/>
      <c r="X75" s="113"/>
      <c r="Y75" s="113"/>
      <c r="Z75" s="113"/>
      <c r="AA75" s="113"/>
      <c r="AB75" s="113"/>
      <c r="AC75" s="113"/>
      <c r="AD75" s="113"/>
      <c r="AE75" s="113"/>
      <c r="AF75" s="113"/>
      <c r="AG75" s="113"/>
      <c r="AH75" s="113"/>
      <c r="AI75" s="113"/>
      <c r="AJ75" s="113"/>
      <c r="AK75" s="113"/>
      <c r="AL75" s="113"/>
      <c r="AM75" s="113"/>
      <c r="AN75" s="113"/>
      <c r="AO75" s="113"/>
      <c r="AP75" s="113"/>
      <c r="AQ75" s="113"/>
      <c r="AR75" s="113"/>
      <c r="AS75" s="113"/>
      <c r="AT75" s="113"/>
      <c r="AU75" s="113"/>
      <c r="AV75" s="113"/>
      <c r="AW75" s="113"/>
      <c r="AX75" s="113"/>
      <c r="AY75" s="113"/>
      <c r="AZ75" s="113"/>
      <c r="BA75" s="113"/>
    </row>
    <row r="76" spans="1:53" s="192" customFormat="1" ht="27" hidden="1" customHeight="1" x14ac:dyDescent="0.2">
      <c r="A76" s="119"/>
      <c r="B76" s="163"/>
      <c r="C76" s="351"/>
      <c r="D76" s="352"/>
      <c r="E76" s="352"/>
      <c r="F76" s="352"/>
      <c r="G76" s="352"/>
      <c r="H76" s="352"/>
      <c r="I76" s="352"/>
      <c r="J76" s="352"/>
      <c r="K76" s="352"/>
      <c r="L76" s="352"/>
      <c r="M76" s="352"/>
      <c r="N76" s="352"/>
      <c r="O76" s="352"/>
      <c r="P76" s="352"/>
      <c r="Q76" s="352"/>
      <c r="R76" s="352"/>
      <c r="S76" s="352"/>
      <c r="T76" s="353"/>
      <c r="U76" s="163"/>
      <c r="V76" s="162"/>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c r="AT76" s="113"/>
      <c r="AU76" s="113"/>
      <c r="AV76" s="113"/>
      <c r="AW76" s="113"/>
      <c r="AX76" s="113"/>
      <c r="AY76" s="113"/>
      <c r="AZ76" s="113"/>
      <c r="BA76" s="113"/>
    </row>
    <row r="77" spans="1:53" s="192" customFormat="1" ht="27" hidden="1" customHeight="1" x14ac:dyDescent="0.2">
      <c r="A77" s="119"/>
      <c r="B77" s="163"/>
      <c r="C77" s="351"/>
      <c r="D77" s="352"/>
      <c r="E77" s="352"/>
      <c r="F77" s="352"/>
      <c r="G77" s="352"/>
      <c r="H77" s="352"/>
      <c r="I77" s="352"/>
      <c r="J77" s="352"/>
      <c r="K77" s="352"/>
      <c r="L77" s="352"/>
      <c r="M77" s="352"/>
      <c r="N77" s="352"/>
      <c r="O77" s="352"/>
      <c r="P77" s="352"/>
      <c r="Q77" s="352"/>
      <c r="R77" s="352"/>
      <c r="S77" s="352"/>
      <c r="T77" s="353"/>
      <c r="U77" s="163"/>
      <c r="V77" s="162"/>
      <c r="W77" s="113"/>
      <c r="X77" s="113"/>
      <c r="Y77" s="113"/>
      <c r="Z77" s="113"/>
      <c r="AA77" s="113"/>
      <c r="AB77" s="113"/>
      <c r="AC77" s="113"/>
      <c r="AD77" s="113"/>
      <c r="AE77" s="113"/>
      <c r="AF77" s="113"/>
      <c r="AG77" s="113"/>
      <c r="AH77" s="113"/>
      <c r="AI77" s="113"/>
      <c r="AJ77" s="113"/>
      <c r="AK77" s="113"/>
      <c r="AL77" s="113"/>
      <c r="AM77" s="113"/>
      <c r="AN77" s="113"/>
      <c r="AO77" s="113"/>
      <c r="AP77" s="113"/>
      <c r="AQ77" s="113"/>
      <c r="AR77" s="113"/>
      <c r="AS77" s="113"/>
      <c r="AT77" s="113"/>
      <c r="AU77" s="113"/>
      <c r="AV77" s="113"/>
      <c r="AW77" s="113"/>
      <c r="AX77" s="113"/>
      <c r="AY77" s="113"/>
      <c r="AZ77" s="113"/>
      <c r="BA77" s="113"/>
    </row>
    <row r="78" spans="1:53" s="192" customFormat="1" ht="27" hidden="1" customHeight="1" x14ac:dyDescent="0.2">
      <c r="A78" s="127"/>
      <c r="B78" s="163"/>
      <c r="C78" s="351"/>
      <c r="D78" s="352"/>
      <c r="E78" s="352"/>
      <c r="F78" s="352"/>
      <c r="G78" s="352"/>
      <c r="H78" s="352"/>
      <c r="I78" s="352"/>
      <c r="J78" s="352"/>
      <c r="K78" s="352"/>
      <c r="L78" s="352"/>
      <c r="M78" s="352"/>
      <c r="N78" s="352"/>
      <c r="O78" s="352"/>
      <c r="P78" s="352"/>
      <c r="Q78" s="352"/>
      <c r="R78" s="352"/>
      <c r="S78" s="352"/>
      <c r="T78" s="353"/>
      <c r="U78" s="163"/>
      <c r="V78" s="162"/>
      <c r="W78" s="113"/>
      <c r="X78" s="113"/>
      <c r="Y78" s="113"/>
      <c r="Z78" s="113"/>
      <c r="AA78" s="113"/>
      <c r="AB78" s="113"/>
      <c r="AC78" s="113"/>
      <c r="AD78" s="113"/>
      <c r="AE78" s="113"/>
      <c r="AF78" s="113"/>
      <c r="AG78" s="113"/>
      <c r="AH78" s="113"/>
      <c r="AI78" s="113"/>
      <c r="AJ78" s="113"/>
      <c r="AK78" s="113"/>
      <c r="AL78" s="113"/>
      <c r="AM78" s="113"/>
      <c r="AN78" s="113"/>
      <c r="AO78" s="113"/>
      <c r="AP78" s="113"/>
      <c r="AQ78" s="113"/>
      <c r="AR78" s="113"/>
      <c r="AS78" s="113"/>
      <c r="AT78" s="113"/>
      <c r="AU78" s="113"/>
      <c r="AV78" s="113"/>
      <c r="AW78" s="113"/>
      <c r="AX78" s="113"/>
      <c r="AY78" s="113"/>
      <c r="AZ78" s="113"/>
      <c r="BA78" s="113"/>
    </row>
    <row r="79" spans="1:53" s="192" customFormat="1" ht="27" hidden="1" customHeight="1" x14ac:dyDescent="0.2">
      <c r="A79" s="131"/>
      <c r="B79" s="163"/>
      <c r="C79" s="351"/>
      <c r="D79" s="352"/>
      <c r="E79" s="352"/>
      <c r="F79" s="352"/>
      <c r="G79" s="352"/>
      <c r="H79" s="352"/>
      <c r="I79" s="352"/>
      <c r="J79" s="352"/>
      <c r="K79" s="352"/>
      <c r="L79" s="352"/>
      <c r="M79" s="352"/>
      <c r="N79" s="352"/>
      <c r="O79" s="352"/>
      <c r="P79" s="352"/>
      <c r="Q79" s="352"/>
      <c r="R79" s="352"/>
      <c r="S79" s="352"/>
      <c r="T79" s="353"/>
      <c r="U79" s="163"/>
      <c r="V79" s="162"/>
      <c r="W79" s="113"/>
      <c r="X79" s="113"/>
      <c r="Y79" s="113"/>
      <c r="Z79" s="113"/>
      <c r="AA79" s="113"/>
      <c r="AB79" s="113"/>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13"/>
      <c r="AY79" s="113"/>
      <c r="AZ79" s="113"/>
      <c r="BA79" s="113"/>
    </row>
    <row r="80" spans="1:53" s="192" customFormat="1" ht="27" hidden="1" customHeight="1" x14ac:dyDescent="0.2">
      <c r="A80" s="136"/>
      <c r="B80" s="163"/>
      <c r="C80" s="351"/>
      <c r="D80" s="352"/>
      <c r="E80" s="352"/>
      <c r="F80" s="352"/>
      <c r="G80" s="352"/>
      <c r="H80" s="352"/>
      <c r="I80" s="352"/>
      <c r="J80" s="352"/>
      <c r="K80" s="352"/>
      <c r="L80" s="352"/>
      <c r="M80" s="352"/>
      <c r="N80" s="352"/>
      <c r="O80" s="352"/>
      <c r="P80" s="352"/>
      <c r="Q80" s="352"/>
      <c r="R80" s="352"/>
      <c r="S80" s="352"/>
      <c r="T80" s="353"/>
      <c r="U80" s="163"/>
      <c r="V80" s="162"/>
      <c r="W80" s="113"/>
      <c r="X80" s="113"/>
      <c r="Y80" s="113"/>
      <c r="Z80" s="113"/>
      <c r="AA80" s="113"/>
      <c r="AB80" s="113"/>
      <c r="AC80" s="113"/>
      <c r="AD80" s="113"/>
      <c r="AE80" s="113"/>
      <c r="AF80" s="113"/>
      <c r="AG80" s="113"/>
      <c r="AH80" s="113"/>
      <c r="AI80" s="113"/>
      <c r="AJ80" s="113"/>
      <c r="AK80" s="113"/>
      <c r="AL80" s="113"/>
      <c r="AM80" s="113"/>
      <c r="AN80" s="113"/>
      <c r="AO80" s="113"/>
      <c r="AP80" s="113"/>
      <c r="AQ80" s="113"/>
      <c r="AR80" s="113"/>
      <c r="AS80" s="113"/>
      <c r="AT80" s="113"/>
      <c r="AU80" s="113"/>
      <c r="AV80" s="113"/>
      <c r="AW80" s="113"/>
      <c r="AX80" s="113"/>
      <c r="AY80" s="113"/>
      <c r="AZ80" s="113"/>
      <c r="BA80" s="113"/>
    </row>
    <row r="81" spans="1:53" s="192" customFormat="1" ht="27" hidden="1" customHeight="1" x14ac:dyDescent="0.2">
      <c r="A81" s="136"/>
      <c r="B81" s="163"/>
      <c r="C81" s="351"/>
      <c r="D81" s="352"/>
      <c r="E81" s="352"/>
      <c r="F81" s="352"/>
      <c r="G81" s="352"/>
      <c r="H81" s="352"/>
      <c r="I81" s="352"/>
      <c r="J81" s="352"/>
      <c r="K81" s="352"/>
      <c r="L81" s="352"/>
      <c r="M81" s="352"/>
      <c r="N81" s="352"/>
      <c r="O81" s="352"/>
      <c r="P81" s="352"/>
      <c r="Q81" s="352"/>
      <c r="R81" s="352"/>
      <c r="S81" s="352"/>
      <c r="T81" s="353"/>
      <c r="U81" s="163"/>
      <c r="V81" s="162"/>
      <c r="W81" s="113"/>
      <c r="X81" s="113"/>
      <c r="Y81" s="113"/>
      <c r="Z81" s="113"/>
      <c r="AA81" s="113"/>
      <c r="AB81" s="113"/>
      <c r="AC81" s="113"/>
      <c r="AD81" s="113"/>
      <c r="AE81" s="113"/>
      <c r="AF81" s="113"/>
      <c r="AG81" s="113"/>
      <c r="AH81" s="113"/>
      <c r="AI81" s="113"/>
      <c r="AJ81" s="113"/>
      <c r="AK81" s="113"/>
      <c r="AL81" s="113"/>
      <c r="AM81" s="113"/>
      <c r="AN81" s="113"/>
      <c r="AO81" s="113"/>
      <c r="AP81" s="113"/>
      <c r="AQ81" s="113"/>
      <c r="AR81" s="113"/>
      <c r="AS81" s="113"/>
      <c r="AT81" s="113"/>
      <c r="AU81" s="113"/>
      <c r="AV81" s="113"/>
      <c r="AW81" s="113"/>
      <c r="AX81" s="113"/>
      <c r="AY81" s="113"/>
      <c r="AZ81" s="113"/>
      <c r="BA81" s="113"/>
    </row>
    <row r="82" spans="1:53" s="193" customFormat="1" ht="27" hidden="1" customHeight="1" x14ac:dyDescent="0.45">
      <c r="A82" s="144"/>
      <c r="B82" s="163"/>
      <c r="C82" s="351"/>
      <c r="D82" s="352"/>
      <c r="E82" s="352"/>
      <c r="F82" s="352"/>
      <c r="G82" s="352"/>
      <c r="H82" s="352"/>
      <c r="I82" s="352"/>
      <c r="J82" s="352"/>
      <c r="K82" s="352"/>
      <c r="L82" s="352"/>
      <c r="M82" s="352"/>
      <c r="N82" s="352"/>
      <c r="O82" s="352"/>
      <c r="P82" s="352"/>
      <c r="Q82" s="352"/>
      <c r="R82" s="352"/>
      <c r="S82" s="352"/>
      <c r="T82" s="353"/>
      <c r="U82" s="163"/>
      <c r="V82" s="162"/>
      <c r="W82" s="113"/>
      <c r="X82" s="113"/>
      <c r="Y82" s="113"/>
      <c r="Z82" s="113"/>
      <c r="AA82" s="113"/>
      <c r="AB82" s="113"/>
      <c r="AC82" s="113"/>
      <c r="AD82" s="113"/>
      <c r="AE82" s="113"/>
      <c r="AF82" s="113"/>
      <c r="AG82" s="113"/>
      <c r="AH82" s="113"/>
      <c r="AI82" s="113"/>
      <c r="AJ82" s="113"/>
      <c r="AK82" s="113"/>
      <c r="AL82" s="113"/>
      <c r="AM82" s="113"/>
      <c r="AN82" s="113"/>
      <c r="AO82" s="113"/>
      <c r="AP82" s="113"/>
      <c r="AQ82" s="113"/>
      <c r="AR82" s="113"/>
      <c r="AS82" s="113"/>
      <c r="AT82" s="113"/>
      <c r="AU82" s="113"/>
      <c r="AV82" s="113"/>
      <c r="AW82" s="113"/>
      <c r="AX82" s="113"/>
      <c r="AY82" s="113"/>
      <c r="AZ82" s="113"/>
      <c r="BA82" s="113"/>
    </row>
    <row r="83" spans="1:53" ht="27" hidden="1" customHeight="1" x14ac:dyDescent="0.2">
      <c r="A83" s="149"/>
      <c r="B83" s="163"/>
      <c r="C83" s="351"/>
      <c r="D83" s="352"/>
      <c r="E83" s="352"/>
      <c r="F83" s="352"/>
      <c r="G83" s="352"/>
      <c r="H83" s="352"/>
      <c r="I83" s="352"/>
      <c r="J83" s="352"/>
      <c r="K83" s="352"/>
      <c r="L83" s="352"/>
      <c r="M83" s="352"/>
      <c r="N83" s="352"/>
      <c r="O83" s="352"/>
      <c r="P83" s="352"/>
      <c r="Q83" s="352"/>
      <c r="R83" s="352"/>
      <c r="S83" s="352"/>
      <c r="T83" s="353"/>
      <c r="U83" s="163"/>
      <c r="V83" s="162"/>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row>
    <row r="84" spans="1:53" ht="27" hidden="1" customHeight="1" x14ac:dyDescent="0.2">
      <c r="A84" s="149"/>
      <c r="B84" s="163"/>
      <c r="C84" s="351"/>
      <c r="D84" s="352"/>
      <c r="E84" s="352"/>
      <c r="F84" s="352"/>
      <c r="G84" s="352"/>
      <c r="H84" s="352"/>
      <c r="I84" s="352"/>
      <c r="J84" s="352"/>
      <c r="K84" s="352"/>
      <c r="L84" s="352"/>
      <c r="M84" s="352"/>
      <c r="N84" s="352"/>
      <c r="O84" s="352"/>
      <c r="P84" s="352"/>
      <c r="Q84" s="352"/>
      <c r="R84" s="352"/>
      <c r="S84" s="352"/>
      <c r="T84" s="353"/>
      <c r="U84" s="163"/>
      <c r="V84" s="162"/>
      <c r="W84" s="113"/>
      <c r="X84" s="113"/>
      <c r="Y84" s="113"/>
      <c r="Z84" s="113"/>
      <c r="AA84" s="113"/>
      <c r="AB84" s="113"/>
      <c r="AC84" s="113"/>
      <c r="AD84" s="113"/>
      <c r="AE84" s="113"/>
      <c r="AF84" s="113"/>
      <c r="AG84" s="113"/>
      <c r="AH84" s="113"/>
      <c r="AI84" s="113"/>
      <c r="AJ84" s="113"/>
      <c r="AK84" s="113"/>
      <c r="AL84" s="113"/>
      <c r="AM84" s="113"/>
      <c r="AN84" s="113"/>
      <c r="AO84" s="113"/>
      <c r="AP84" s="113"/>
      <c r="AQ84" s="113"/>
      <c r="AR84" s="113"/>
      <c r="AS84" s="113"/>
      <c r="AT84" s="113"/>
      <c r="AU84" s="113"/>
      <c r="AV84" s="113"/>
      <c r="AW84" s="113"/>
      <c r="AX84" s="113"/>
      <c r="AY84" s="113"/>
      <c r="AZ84" s="113"/>
      <c r="BA84" s="113"/>
    </row>
    <row r="85" spans="1:53" ht="27" hidden="1" customHeight="1" x14ac:dyDescent="0.2">
      <c r="A85" s="150">
        <v>44604.594270833331</v>
      </c>
      <c r="B85" s="163"/>
      <c r="C85" s="351"/>
      <c r="D85" s="352"/>
      <c r="E85" s="352"/>
      <c r="F85" s="352"/>
      <c r="G85" s="352"/>
      <c r="H85" s="352"/>
      <c r="I85" s="352"/>
      <c r="J85" s="352"/>
      <c r="K85" s="352"/>
      <c r="L85" s="352"/>
      <c r="M85" s="352"/>
      <c r="N85" s="352"/>
      <c r="O85" s="352"/>
      <c r="P85" s="352"/>
      <c r="Q85" s="352"/>
      <c r="R85" s="352"/>
      <c r="S85" s="352"/>
      <c r="T85" s="353"/>
      <c r="U85" s="163"/>
      <c r="V85" s="162"/>
      <c r="W85" s="113"/>
      <c r="X85" s="113"/>
      <c r="Y85" s="113"/>
      <c r="Z85" s="113"/>
      <c r="AA85" s="113"/>
      <c r="AB85" s="113"/>
      <c r="AC85" s="113"/>
      <c r="AD85" s="113"/>
      <c r="AE85" s="113"/>
      <c r="AF85" s="113"/>
      <c r="AG85" s="113"/>
      <c r="AH85" s="113"/>
      <c r="AI85" s="113"/>
      <c r="AJ85" s="113"/>
      <c r="AK85" s="113"/>
      <c r="AL85" s="113"/>
      <c r="AM85" s="113"/>
      <c r="AN85" s="113"/>
      <c r="AO85" s="113"/>
      <c r="AP85" s="113"/>
      <c r="AQ85" s="113"/>
      <c r="AR85" s="113"/>
      <c r="AS85" s="113"/>
      <c r="AT85" s="113"/>
      <c r="AU85" s="113"/>
      <c r="AV85" s="113"/>
      <c r="AW85" s="113"/>
      <c r="AX85" s="113"/>
      <c r="AY85" s="113"/>
      <c r="AZ85" s="113"/>
      <c r="BA85" s="113"/>
    </row>
    <row r="86" spans="1:53" ht="27" hidden="1" customHeight="1" x14ac:dyDescent="0.2">
      <c r="A86" s="149"/>
      <c r="B86" s="163"/>
      <c r="C86" s="351"/>
      <c r="D86" s="352"/>
      <c r="E86" s="352"/>
      <c r="F86" s="352"/>
      <c r="G86" s="352"/>
      <c r="H86" s="352"/>
      <c r="I86" s="352"/>
      <c r="J86" s="352"/>
      <c r="K86" s="352"/>
      <c r="L86" s="352"/>
      <c r="M86" s="352"/>
      <c r="N86" s="352"/>
      <c r="O86" s="352"/>
      <c r="P86" s="352"/>
      <c r="Q86" s="352"/>
      <c r="R86" s="352"/>
      <c r="S86" s="352"/>
      <c r="T86" s="353"/>
      <c r="U86" s="163"/>
      <c r="V86" s="162"/>
      <c r="W86" s="113"/>
      <c r="X86" s="113"/>
      <c r="Y86" s="113"/>
      <c r="Z86" s="113"/>
      <c r="AA86" s="113"/>
      <c r="AB86" s="113"/>
      <c r="AC86" s="113"/>
      <c r="AD86" s="113"/>
      <c r="AE86" s="113"/>
      <c r="AF86" s="113"/>
      <c r="AG86" s="113"/>
      <c r="AH86" s="113"/>
      <c r="AI86" s="113"/>
      <c r="AJ86" s="113"/>
      <c r="AK86" s="113"/>
      <c r="AL86" s="113"/>
      <c r="AM86" s="113"/>
      <c r="AN86" s="113"/>
      <c r="AO86" s="113"/>
      <c r="AP86" s="113"/>
      <c r="AQ86" s="113"/>
      <c r="AR86" s="113"/>
      <c r="AS86" s="113"/>
      <c r="AT86" s="113"/>
      <c r="AU86" s="113"/>
      <c r="AV86" s="113"/>
      <c r="AW86" s="113"/>
      <c r="AX86" s="113"/>
      <c r="AY86" s="113"/>
      <c r="AZ86" s="113"/>
      <c r="BA86" s="113"/>
    </row>
    <row r="87" spans="1:53" ht="27" hidden="1" customHeight="1" x14ac:dyDescent="0.2">
      <c r="A87" s="149"/>
      <c r="B87" s="163"/>
      <c r="C87" s="351"/>
      <c r="D87" s="352"/>
      <c r="E87" s="352"/>
      <c r="F87" s="352"/>
      <c r="G87" s="352"/>
      <c r="H87" s="352"/>
      <c r="I87" s="352"/>
      <c r="J87" s="352"/>
      <c r="K87" s="352"/>
      <c r="L87" s="352"/>
      <c r="M87" s="352"/>
      <c r="N87" s="352"/>
      <c r="O87" s="352"/>
      <c r="P87" s="352"/>
      <c r="Q87" s="352"/>
      <c r="R87" s="352"/>
      <c r="S87" s="352"/>
      <c r="T87" s="353"/>
      <c r="U87" s="163"/>
      <c r="V87" s="162"/>
      <c r="W87" s="113"/>
      <c r="X87" s="113"/>
      <c r="Y87" s="113"/>
      <c r="Z87" s="113"/>
      <c r="AA87" s="113"/>
      <c r="AB87" s="113"/>
      <c r="AC87" s="113"/>
      <c r="AD87" s="113"/>
      <c r="AE87" s="113"/>
      <c r="AF87" s="113"/>
      <c r="AG87" s="113"/>
      <c r="AH87" s="113"/>
      <c r="AI87" s="113"/>
      <c r="AJ87" s="113"/>
      <c r="AK87" s="113"/>
      <c r="AL87" s="113"/>
      <c r="AM87" s="113"/>
      <c r="AN87" s="113"/>
      <c r="AO87" s="113"/>
      <c r="AP87" s="113"/>
      <c r="AQ87" s="113"/>
      <c r="AR87" s="113"/>
      <c r="AS87" s="113"/>
      <c r="AT87" s="113"/>
      <c r="AU87" s="113"/>
      <c r="AV87" s="113"/>
      <c r="AW87" s="113"/>
      <c r="AX87" s="113"/>
      <c r="AY87" s="113"/>
      <c r="AZ87" s="113"/>
      <c r="BA87" s="113"/>
    </row>
    <row r="88" spans="1:53" ht="27" hidden="1" customHeight="1" x14ac:dyDescent="0.2">
      <c r="A88" s="151"/>
      <c r="B88" s="163"/>
      <c r="C88" s="351"/>
      <c r="D88" s="352"/>
      <c r="E88" s="352"/>
      <c r="F88" s="352"/>
      <c r="G88" s="352"/>
      <c r="H88" s="352"/>
      <c r="I88" s="352"/>
      <c r="J88" s="352"/>
      <c r="K88" s="352"/>
      <c r="L88" s="352"/>
      <c r="M88" s="352"/>
      <c r="N88" s="352"/>
      <c r="O88" s="352"/>
      <c r="P88" s="352"/>
      <c r="Q88" s="352"/>
      <c r="R88" s="352"/>
      <c r="S88" s="352"/>
      <c r="T88" s="353"/>
      <c r="U88" s="163"/>
      <c r="V88" s="162"/>
      <c r="W88" s="113"/>
      <c r="X88" s="113"/>
      <c r="Y88" s="113"/>
      <c r="Z88" s="113"/>
      <c r="AA88" s="113"/>
      <c r="AB88" s="113"/>
      <c r="AC88" s="113"/>
      <c r="AD88" s="113"/>
      <c r="AE88" s="113"/>
      <c r="AF88" s="113"/>
      <c r="AG88" s="113"/>
      <c r="AH88" s="113"/>
      <c r="AI88" s="113"/>
      <c r="AJ88" s="113"/>
      <c r="AK88" s="113"/>
      <c r="AL88" s="113"/>
      <c r="AM88" s="113"/>
      <c r="AN88" s="113"/>
      <c r="AO88" s="113"/>
      <c r="AP88" s="113"/>
      <c r="AQ88" s="113"/>
      <c r="AR88" s="113"/>
      <c r="AS88" s="113"/>
      <c r="AT88" s="113"/>
      <c r="AU88" s="113"/>
      <c r="AV88" s="113"/>
      <c r="AW88" s="113"/>
      <c r="AX88" s="113"/>
      <c r="AY88" s="113"/>
      <c r="AZ88" s="113"/>
      <c r="BA88" s="113"/>
    </row>
    <row r="89" spans="1:53" ht="27" hidden="1" customHeight="1" x14ac:dyDescent="0.2">
      <c r="A89" s="151"/>
      <c r="B89" s="163"/>
      <c r="C89" s="351"/>
      <c r="D89" s="352"/>
      <c r="E89" s="352"/>
      <c r="F89" s="352"/>
      <c r="G89" s="352"/>
      <c r="H89" s="352"/>
      <c r="I89" s="352"/>
      <c r="J89" s="352"/>
      <c r="K89" s="352"/>
      <c r="L89" s="352"/>
      <c r="M89" s="352"/>
      <c r="N89" s="352"/>
      <c r="O89" s="352"/>
      <c r="P89" s="352"/>
      <c r="Q89" s="352"/>
      <c r="R89" s="352"/>
      <c r="S89" s="352"/>
      <c r="T89" s="353"/>
      <c r="U89" s="163"/>
      <c r="V89" s="162"/>
      <c r="W89" s="113"/>
      <c r="X89" s="113"/>
      <c r="Y89" s="113"/>
      <c r="Z89" s="113"/>
      <c r="AA89" s="113"/>
      <c r="AB89" s="113"/>
      <c r="AC89" s="113"/>
      <c r="AD89" s="113"/>
      <c r="AE89" s="113"/>
      <c r="AF89" s="113"/>
      <c r="AG89" s="113"/>
      <c r="AH89" s="113"/>
      <c r="AI89" s="113"/>
      <c r="AJ89" s="113"/>
      <c r="AK89" s="113"/>
      <c r="AL89" s="113"/>
      <c r="AM89" s="113"/>
      <c r="AN89" s="113"/>
      <c r="AO89" s="113"/>
      <c r="AP89" s="113"/>
      <c r="AQ89" s="113"/>
      <c r="AR89" s="113"/>
      <c r="AS89" s="113"/>
      <c r="AT89" s="113"/>
      <c r="AU89" s="113"/>
      <c r="AV89" s="113"/>
      <c r="AW89" s="113"/>
      <c r="AX89" s="113"/>
      <c r="AY89" s="113"/>
      <c r="AZ89" s="113"/>
      <c r="BA89" s="113"/>
    </row>
    <row r="90" spans="1:53" ht="27" hidden="1" customHeight="1" x14ac:dyDescent="0.2">
      <c r="A90" s="111"/>
      <c r="B90" s="163"/>
      <c r="C90" s="351"/>
      <c r="D90" s="352"/>
      <c r="E90" s="352"/>
      <c r="F90" s="352"/>
      <c r="G90" s="352"/>
      <c r="H90" s="352"/>
      <c r="I90" s="352"/>
      <c r="J90" s="352"/>
      <c r="K90" s="352"/>
      <c r="L90" s="352"/>
      <c r="M90" s="352"/>
      <c r="N90" s="352"/>
      <c r="O90" s="352"/>
      <c r="P90" s="352"/>
      <c r="Q90" s="352"/>
      <c r="R90" s="352"/>
      <c r="S90" s="352"/>
      <c r="T90" s="353"/>
      <c r="U90" s="163"/>
      <c r="V90" s="162"/>
      <c r="W90" s="113"/>
      <c r="X90" s="113"/>
      <c r="Y90" s="113"/>
      <c r="Z90" s="113"/>
      <c r="AA90" s="113"/>
      <c r="AB90" s="113"/>
      <c r="AC90" s="113"/>
      <c r="AD90" s="113"/>
      <c r="AE90" s="113"/>
      <c r="AF90" s="113"/>
      <c r="AG90" s="113"/>
      <c r="AH90" s="113"/>
      <c r="AI90" s="113"/>
      <c r="AJ90" s="113"/>
      <c r="AK90" s="113"/>
      <c r="AL90" s="113"/>
      <c r="AM90" s="113"/>
      <c r="AN90" s="113"/>
      <c r="AO90" s="113"/>
      <c r="AP90" s="113"/>
      <c r="AQ90" s="113"/>
      <c r="AR90" s="113"/>
      <c r="AS90" s="113"/>
      <c r="AT90" s="113"/>
      <c r="AU90" s="113"/>
      <c r="AV90" s="113"/>
      <c r="AW90" s="113"/>
      <c r="AX90" s="113"/>
      <c r="AY90" s="113"/>
      <c r="AZ90" s="113"/>
      <c r="BA90" s="113"/>
    </row>
    <row r="91" spans="1:53" ht="27" hidden="1" customHeight="1" x14ac:dyDescent="0.2">
      <c r="A91" s="149"/>
      <c r="B91" s="163"/>
      <c r="C91" s="351"/>
      <c r="D91" s="352"/>
      <c r="E91" s="352"/>
      <c r="F91" s="352"/>
      <c r="G91" s="352"/>
      <c r="H91" s="352"/>
      <c r="I91" s="352"/>
      <c r="J91" s="352"/>
      <c r="K91" s="352"/>
      <c r="L91" s="352"/>
      <c r="M91" s="352"/>
      <c r="N91" s="352"/>
      <c r="O91" s="352"/>
      <c r="P91" s="352"/>
      <c r="Q91" s="352"/>
      <c r="R91" s="352"/>
      <c r="S91" s="352"/>
      <c r="T91" s="353"/>
      <c r="U91" s="163"/>
      <c r="V91" s="162"/>
      <c r="W91" s="113"/>
      <c r="X91" s="113"/>
      <c r="Y91" s="113"/>
      <c r="Z91" s="113"/>
      <c r="AA91" s="113"/>
      <c r="AB91" s="113"/>
      <c r="AC91" s="113"/>
      <c r="AD91" s="113"/>
      <c r="AE91" s="113"/>
      <c r="AF91" s="113"/>
      <c r="AG91" s="113"/>
      <c r="AH91" s="113"/>
      <c r="AI91" s="113"/>
      <c r="AJ91" s="113"/>
      <c r="AK91" s="113"/>
      <c r="AL91" s="113"/>
      <c r="AM91" s="113"/>
      <c r="AN91" s="113"/>
      <c r="AO91" s="113"/>
      <c r="AP91" s="113"/>
      <c r="AQ91" s="113"/>
      <c r="AR91" s="113"/>
      <c r="AS91" s="113"/>
      <c r="AT91" s="113"/>
      <c r="AU91" s="113"/>
      <c r="AV91" s="113"/>
      <c r="AW91" s="113"/>
      <c r="AX91" s="113"/>
      <c r="AY91" s="113"/>
      <c r="AZ91" s="113"/>
      <c r="BA91" s="113"/>
    </row>
    <row r="92" spans="1:53" ht="27" hidden="1" customHeight="1" x14ac:dyDescent="0.2">
      <c r="A92" s="111"/>
      <c r="B92" s="163"/>
      <c r="C92" s="351"/>
      <c r="D92" s="352"/>
      <c r="E92" s="352"/>
      <c r="F92" s="352"/>
      <c r="G92" s="352"/>
      <c r="H92" s="352"/>
      <c r="I92" s="352"/>
      <c r="J92" s="352"/>
      <c r="K92" s="352"/>
      <c r="L92" s="352"/>
      <c r="M92" s="352"/>
      <c r="N92" s="352"/>
      <c r="O92" s="352"/>
      <c r="P92" s="352"/>
      <c r="Q92" s="352"/>
      <c r="R92" s="352"/>
      <c r="S92" s="352"/>
      <c r="T92" s="353"/>
      <c r="U92" s="163"/>
      <c r="V92" s="162"/>
      <c r="W92" s="113"/>
      <c r="X92" s="113"/>
      <c r="Y92" s="113"/>
      <c r="Z92" s="113"/>
      <c r="AA92" s="113"/>
      <c r="AB92" s="113"/>
      <c r="AC92" s="113"/>
      <c r="AD92" s="113"/>
      <c r="AE92" s="113"/>
      <c r="AF92" s="113"/>
      <c r="AG92" s="113"/>
      <c r="AH92" s="113"/>
      <c r="AI92" s="113"/>
      <c r="AJ92" s="113"/>
      <c r="AK92" s="113"/>
      <c r="AL92" s="113"/>
      <c r="AM92" s="113"/>
      <c r="AN92" s="113"/>
      <c r="AO92" s="113"/>
      <c r="AP92" s="113"/>
      <c r="AQ92" s="113"/>
      <c r="AR92" s="113"/>
      <c r="AS92" s="113"/>
      <c r="AT92" s="113"/>
      <c r="AU92" s="113"/>
      <c r="AV92" s="113"/>
      <c r="AW92" s="113"/>
      <c r="AX92" s="113"/>
      <c r="AY92" s="113"/>
      <c r="AZ92" s="113"/>
      <c r="BA92" s="113"/>
    </row>
    <row r="93" spans="1:53" ht="27" hidden="1" customHeight="1" x14ac:dyDescent="0.2">
      <c r="A93" s="111"/>
      <c r="B93" s="163"/>
      <c r="C93" s="351"/>
      <c r="D93" s="352"/>
      <c r="E93" s="352"/>
      <c r="F93" s="352"/>
      <c r="G93" s="352"/>
      <c r="H93" s="352"/>
      <c r="I93" s="352"/>
      <c r="J93" s="352"/>
      <c r="K93" s="352"/>
      <c r="L93" s="352"/>
      <c r="M93" s="352"/>
      <c r="N93" s="352"/>
      <c r="O93" s="352"/>
      <c r="P93" s="352"/>
      <c r="Q93" s="352"/>
      <c r="R93" s="352"/>
      <c r="S93" s="352"/>
      <c r="T93" s="353"/>
      <c r="U93" s="163"/>
      <c r="V93" s="162"/>
      <c r="W93" s="113"/>
      <c r="X93" s="113"/>
      <c r="Y93" s="113"/>
      <c r="Z93" s="113"/>
      <c r="AA93" s="113"/>
      <c r="AB93" s="113"/>
      <c r="AC93" s="113"/>
      <c r="AD93" s="113"/>
      <c r="AE93" s="113"/>
      <c r="AF93" s="113"/>
      <c r="AG93" s="113"/>
      <c r="AH93" s="113"/>
      <c r="AI93" s="113"/>
      <c r="AJ93" s="113"/>
      <c r="AK93" s="113"/>
      <c r="AL93" s="113"/>
      <c r="AM93" s="113"/>
      <c r="AN93" s="113"/>
      <c r="AO93" s="113"/>
      <c r="AP93" s="113"/>
      <c r="AQ93" s="113"/>
      <c r="AR93" s="113"/>
      <c r="AS93" s="113"/>
      <c r="AT93" s="113"/>
      <c r="AU93" s="113"/>
      <c r="AV93" s="113"/>
      <c r="AW93" s="113"/>
      <c r="AX93" s="113"/>
      <c r="AY93" s="113"/>
      <c r="AZ93" s="113"/>
      <c r="BA93" s="113"/>
    </row>
    <row r="94" spans="1:53" ht="27" hidden="1" customHeight="1" x14ac:dyDescent="0.2">
      <c r="A94" s="111"/>
      <c r="B94" s="163"/>
      <c r="C94" s="351"/>
      <c r="D94" s="352"/>
      <c r="E94" s="352"/>
      <c r="F94" s="352"/>
      <c r="G94" s="352"/>
      <c r="H94" s="352"/>
      <c r="I94" s="352"/>
      <c r="J94" s="352"/>
      <c r="K94" s="352"/>
      <c r="L94" s="352"/>
      <c r="M94" s="352"/>
      <c r="N94" s="352"/>
      <c r="O94" s="352"/>
      <c r="P94" s="352"/>
      <c r="Q94" s="352"/>
      <c r="R94" s="352"/>
      <c r="S94" s="352"/>
      <c r="T94" s="353"/>
      <c r="U94" s="163"/>
      <c r="V94" s="162"/>
      <c r="W94" s="113"/>
      <c r="X94" s="113"/>
      <c r="Y94" s="113"/>
      <c r="Z94" s="113"/>
      <c r="AA94" s="113"/>
      <c r="AB94" s="113"/>
      <c r="AC94" s="113"/>
      <c r="AD94" s="113"/>
      <c r="AE94" s="113"/>
      <c r="AF94" s="113"/>
      <c r="AG94" s="113"/>
      <c r="AH94" s="113"/>
      <c r="AI94" s="113"/>
      <c r="AJ94" s="113"/>
      <c r="AK94" s="113"/>
      <c r="AL94" s="113"/>
      <c r="AM94" s="113"/>
      <c r="AN94" s="113"/>
      <c r="AO94" s="113"/>
      <c r="AP94" s="113"/>
      <c r="AQ94" s="113"/>
      <c r="AR94" s="113"/>
      <c r="AS94" s="113"/>
      <c r="AT94" s="113"/>
      <c r="AU94" s="113"/>
      <c r="AV94" s="113"/>
      <c r="AW94" s="113"/>
      <c r="AX94" s="113"/>
      <c r="AY94" s="113"/>
      <c r="AZ94" s="113"/>
      <c r="BA94" s="113"/>
    </row>
    <row r="95" spans="1:53" ht="27" hidden="1" customHeight="1" x14ac:dyDescent="0.2">
      <c r="A95" s="111"/>
      <c r="B95" s="163"/>
      <c r="C95" s="351"/>
      <c r="D95" s="352"/>
      <c r="E95" s="352"/>
      <c r="F95" s="352"/>
      <c r="G95" s="352"/>
      <c r="H95" s="352"/>
      <c r="I95" s="352"/>
      <c r="J95" s="352"/>
      <c r="K95" s="352"/>
      <c r="L95" s="352"/>
      <c r="M95" s="352"/>
      <c r="N95" s="352"/>
      <c r="O95" s="352"/>
      <c r="P95" s="352"/>
      <c r="Q95" s="352"/>
      <c r="R95" s="352"/>
      <c r="S95" s="352"/>
      <c r="T95" s="353"/>
      <c r="U95" s="163"/>
      <c r="V95" s="162"/>
      <c r="W95" s="113"/>
      <c r="X95" s="113"/>
      <c r="Y95" s="113"/>
      <c r="Z95" s="113"/>
      <c r="AA95" s="113"/>
      <c r="AB95" s="113"/>
      <c r="AC95" s="113"/>
      <c r="AD95" s="113"/>
      <c r="AE95" s="113"/>
      <c r="AF95" s="113"/>
      <c r="AG95" s="113"/>
      <c r="AH95" s="113"/>
      <c r="AI95" s="113"/>
      <c r="AJ95" s="113"/>
      <c r="AK95" s="113"/>
      <c r="AL95" s="113"/>
      <c r="AM95" s="113"/>
      <c r="AN95" s="113"/>
      <c r="AO95" s="113"/>
      <c r="AP95" s="113"/>
      <c r="AQ95" s="113"/>
      <c r="AR95" s="113"/>
      <c r="AS95" s="113"/>
      <c r="AT95" s="113"/>
      <c r="AU95" s="113"/>
      <c r="AV95" s="113"/>
      <c r="AW95" s="113"/>
      <c r="AX95" s="113"/>
      <c r="AY95" s="113"/>
      <c r="AZ95" s="113"/>
      <c r="BA95" s="113"/>
    </row>
    <row r="96" spans="1:53" s="194" customFormat="1" ht="27" hidden="1" customHeight="1" x14ac:dyDescent="0.2">
      <c r="A96" s="153"/>
      <c r="B96" s="163"/>
      <c r="C96" s="351"/>
      <c r="D96" s="352"/>
      <c r="E96" s="352"/>
      <c r="F96" s="352"/>
      <c r="G96" s="352"/>
      <c r="H96" s="352"/>
      <c r="I96" s="352"/>
      <c r="J96" s="352"/>
      <c r="K96" s="352"/>
      <c r="L96" s="352"/>
      <c r="M96" s="352"/>
      <c r="N96" s="352"/>
      <c r="O96" s="352"/>
      <c r="P96" s="352"/>
      <c r="Q96" s="352"/>
      <c r="R96" s="352"/>
      <c r="S96" s="352"/>
      <c r="T96" s="353"/>
      <c r="U96" s="163"/>
      <c r="V96" s="162"/>
      <c r="W96" s="113"/>
      <c r="X96" s="113"/>
      <c r="Y96" s="113"/>
      <c r="Z96" s="113"/>
      <c r="AA96" s="113"/>
      <c r="AB96" s="113"/>
      <c r="AC96" s="113"/>
      <c r="AD96" s="113"/>
      <c r="AE96" s="113"/>
      <c r="AF96" s="113"/>
      <c r="AG96" s="113"/>
      <c r="AH96" s="113"/>
      <c r="AI96" s="113"/>
      <c r="AJ96" s="113"/>
      <c r="AK96" s="113"/>
      <c r="AL96" s="113"/>
      <c r="AM96" s="113"/>
      <c r="AN96" s="113"/>
      <c r="AO96" s="113"/>
      <c r="AP96" s="113"/>
      <c r="AQ96" s="113"/>
      <c r="AR96" s="113"/>
      <c r="AS96" s="113"/>
      <c r="AT96" s="113"/>
      <c r="AU96" s="113"/>
      <c r="AV96" s="113"/>
      <c r="AW96" s="113"/>
      <c r="AX96" s="113"/>
      <c r="AY96" s="113"/>
      <c r="AZ96" s="113"/>
      <c r="BA96" s="113"/>
    </row>
    <row r="97" spans="1:53" ht="27" hidden="1" customHeight="1" x14ac:dyDescent="0.2">
      <c r="A97" s="111"/>
      <c r="B97" s="163"/>
      <c r="C97" s="351"/>
      <c r="D97" s="352"/>
      <c r="E97" s="352"/>
      <c r="F97" s="352"/>
      <c r="G97" s="352"/>
      <c r="H97" s="352"/>
      <c r="I97" s="352"/>
      <c r="J97" s="352"/>
      <c r="K97" s="352"/>
      <c r="L97" s="352"/>
      <c r="M97" s="352"/>
      <c r="N97" s="352"/>
      <c r="O97" s="352"/>
      <c r="P97" s="352"/>
      <c r="Q97" s="352"/>
      <c r="R97" s="352"/>
      <c r="S97" s="352"/>
      <c r="T97" s="353"/>
      <c r="U97" s="163"/>
      <c r="V97" s="162"/>
      <c r="W97" s="113"/>
      <c r="X97" s="113"/>
      <c r="Y97" s="113"/>
      <c r="Z97" s="113"/>
      <c r="AA97" s="113"/>
      <c r="AB97" s="113"/>
      <c r="AC97" s="113"/>
      <c r="AD97" s="113"/>
      <c r="AE97" s="113"/>
      <c r="AF97" s="113"/>
      <c r="AG97" s="113"/>
      <c r="AH97" s="113"/>
      <c r="AI97" s="113"/>
      <c r="AJ97" s="113"/>
      <c r="AK97" s="113"/>
      <c r="AL97" s="113"/>
      <c r="AM97" s="113"/>
      <c r="AN97" s="113"/>
      <c r="AO97" s="113"/>
      <c r="AP97" s="113"/>
      <c r="AQ97" s="113"/>
      <c r="AR97" s="113"/>
      <c r="AS97" s="113"/>
      <c r="AT97" s="113"/>
      <c r="AU97" s="113"/>
      <c r="AV97" s="113"/>
      <c r="AW97" s="113"/>
      <c r="AX97" s="113"/>
      <c r="AY97" s="113"/>
      <c r="AZ97" s="113"/>
      <c r="BA97" s="113"/>
    </row>
    <row r="98" spans="1:53" ht="27" hidden="1" customHeight="1" x14ac:dyDescent="0.2">
      <c r="A98" s="111"/>
      <c r="B98" s="163"/>
      <c r="C98" s="351"/>
      <c r="D98" s="352"/>
      <c r="E98" s="352"/>
      <c r="F98" s="352"/>
      <c r="G98" s="352"/>
      <c r="H98" s="352"/>
      <c r="I98" s="352"/>
      <c r="J98" s="352"/>
      <c r="K98" s="352"/>
      <c r="L98" s="352"/>
      <c r="M98" s="352"/>
      <c r="N98" s="352"/>
      <c r="O98" s="352"/>
      <c r="P98" s="352"/>
      <c r="Q98" s="352"/>
      <c r="R98" s="352"/>
      <c r="S98" s="352"/>
      <c r="T98" s="353"/>
      <c r="U98" s="163"/>
      <c r="V98" s="162"/>
      <c r="W98" s="113"/>
      <c r="X98" s="113"/>
      <c r="Y98" s="113"/>
      <c r="Z98" s="113"/>
      <c r="AA98" s="113"/>
      <c r="AB98" s="113"/>
      <c r="AC98" s="113"/>
      <c r="AD98" s="113"/>
      <c r="AE98" s="113"/>
      <c r="AF98" s="113"/>
      <c r="AG98" s="113"/>
      <c r="AH98" s="113"/>
      <c r="AI98" s="113"/>
      <c r="AJ98" s="113"/>
      <c r="AK98" s="113"/>
      <c r="AL98" s="113"/>
      <c r="AM98" s="113"/>
      <c r="AN98" s="113"/>
      <c r="AO98" s="113"/>
      <c r="AP98" s="113"/>
      <c r="AQ98" s="113"/>
      <c r="AR98" s="113"/>
      <c r="AS98" s="113"/>
      <c r="AT98" s="113"/>
      <c r="AU98" s="113"/>
      <c r="AV98" s="113"/>
      <c r="AW98" s="113"/>
      <c r="AX98" s="113"/>
      <c r="AY98" s="113"/>
      <c r="AZ98" s="113"/>
      <c r="BA98" s="113"/>
    </row>
    <row r="99" spans="1:53" ht="27" hidden="1" customHeight="1" x14ac:dyDescent="0.2">
      <c r="A99" s="111"/>
      <c r="B99" s="163"/>
      <c r="C99" s="351"/>
      <c r="D99" s="352"/>
      <c r="E99" s="352"/>
      <c r="F99" s="352"/>
      <c r="G99" s="352"/>
      <c r="H99" s="352"/>
      <c r="I99" s="352"/>
      <c r="J99" s="352"/>
      <c r="K99" s="352"/>
      <c r="L99" s="352"/>
      <c r="M99" s="352"/>
      <c r="N99" s="352"/>
      <c r="O99" s="352"/>
      <c r="P99" s="352"/>
      <c r="Q99" s="352"/>
      <c r="R99" s="352"/>
      <c r="S99" s="352"/>
      <c r="T99" s="353"/>
      <c r="U99" s="163"/>
      <c r="V99" s="162"/>
      <c r="W99" s="113"/>
      <c r="X99" s="113"/>
      <c r="Y99" s="113"/>
      <c r="Z99" s="113"/>
      <c r="AA99" s="113"/>
      <c r="AB99" s="113"/>
      <c r="AC99" s="113"/>
      <c r="AD99" s="113"/>
      <c r="AE99" s="113"/>
      <c r="AF99" s="113"/>
      <c r="AG99" s="113"/>
      <c r="AH99" s="113"/>
      <c r="AI99" s="113"/>
      <c r="AJ99" s="113"/>
      <c r="AK99" s="113"/>
      <c r="AL99" s="113"/>
      <c r="AM99" s="113"/>
      <c r="AN99" s="113"/>
      <c r="AO99" s="113"/>
      <c r="AP99" s="113"/>
      <c r="AQ99" s="113"/>
      <c r="AR99" s="113"/>
      <c r="AS99" s="113"/>
      <c r="AT99" s="113"/>
      <c r="AU99" s="113"/>
      <c r="AV99" s="113"/>
      <c r="AW99" s="113"/>
      <c r="AX99" s="113"/>
      <c r="AY99" s="113"/>
      <c r="AZ99" s="113"/>
      <c r="BA99" s="113"/>
    </row>
    <row r="100" spans="1:53" ht="27" hidden="1" customHeight="1" x14ac:dyDescent="0.2">
      <c r="A100" s="111"/>
      <c r="B100" s="163"/>
      <c r="C100" s="351"/>
      <c r="D100" s="352"/>
      <c r="E100" s="352"/>
      <c r="F100" s="352"/>
      <c r="G100" s="352"/>
      <c r="H100" s="352"/>
      <c r="I100" s="352"/>
      <c r="J100" s="352"/>
      <c r="K100" s="352"/>
      <c r="L100" s="352"/>
      <c r="M100" s="352"/>
      <c r="N100" s="352"/>
      <c r="O100" s="352"/>
      <c r="P100" s="352"/>
      <c r="Q100" s="352"/>
      <c r="R100" s="352"/>
      <c r="S100" s="352"/>
      <c r="T100" s="353"/>
      <c r="U100" s="163"/>
      <c r="V100" s="162"/>
      <c r="W100" s="113"/>
      <c r="X100" s="113"/>
      <c r="Y100" s="113"/>
      <c r="Z100" s="113"/>
      <c r="AA100" s="113"/>
      <c r="AB100" s="113"/>
      <c r="AC100" s="113"/>
      <c r="AD100" s="113"/>
      <c r="AE100" s="113"/>
      <c r="AF100" s="113"/>
      <c r="AG100" s="113"/>
      <c r="AH100" s="113"/>
      <c r="AI100" s="113"/>
      <c r="AJ100" s="113"/>
      <c r="AK100" s="113"/>
      <c r="AL100" s="113"/>
      <c r="AM100" s="113"/>
      <c r="AN100" s="113"/>
      <c r="AO100" s="113"/>
      <c r="AP100" s="113"/>
      <c r="AQ100" s="113"/>
      <c r="AR100" s="113"/>
      <c r="AS100" s="113"/>
      <c r="AT100" s="113"/>
      <c r="AU100" s="113"/>
      <c r="AV100" s="113"/>
      <c r="AW100" s="113"/>
      <c r="AX100" s="113"/>
      <c r="AY100" s="113"/>
      <c r="AZ100" s="113"/>
      <c r="BA100" s="113"/>
    </row>
    <row r="101" spans="1:53" ht="27" hidden="1" customHeight="1" x14ac:dyDescent="0.2">
      <c r="A101" s="111"/>
      <c r="B101" s="163"/>
      <c r="C101" s="351"/>
      <c r="D101" s="352"/>
      <c r="E101" s="352"/>
      <c r="F101" s="352"/>
      <c r="G101" s="352"/>
      <c r="H101" s="352"/>
      <c r="I101" s="352"/>
      <c r="J101" s="352"/>
      <c r="K101" s="352"/>
      <c r="L101" s="352"/>
      <c r="M101" s="352"/>
      <c r="N101" s="352"/>
      <c r="O101" s="352"/>
      <c r="P101" s="352"/>
      <c r="Q101" s="352"/>
      <c r="R101" s="352"/>
      <c r="S101" s="352"/>
      <c r="T101" s="353"/>
      <c r="U101" s="163"/>
      <c r="V101" s="162"/>
      <c r="W101" s="113"/>
      <c r="X101" s="113"/>
      <c r="Y101" s="113"/>
      <c r="Z101" s="113"/>
      <c r="AA101" s="113"/>
      <c r="AB101" s="113"/>
      <c r="AC101" s="113"/>
      <c r="AD101" s="113"/>
      <c r="AE101" s="113"/>
      <c r="AF101" s="113"/>
      <c r="AG101" s="113"/>
      <c r="AH101" s="113"/>
      <c r="AI101" s="113"/>
      <c r="AJ101" s="113"/>
      <c r="AK101" s="113"/>
      <c r="AL101" s="113"/>
      <c r="AM101" s="113"/>
      <c r="AN101" s="113"/>
      <c r="AO101" s="113"/>
      <c r="AP101" s="113"/>
      <c r="AQ101" s="113"/>
      <c r="AR101" s="113"/>
      <c r="AS101" s="113"/>
      <c r="AT101" s="113"/>
      <c r="AU101" s="113"/>
      <c r="AV101" s="113"/>
      <c r="AW101" s="113"/>
      <c r="AX101" s="113"/>
      <c r="AY101" s="113"/>
      <c r="AZ101" s="113"/>
      <c r="BA101" s="113"/>
    </row>
    <row r="102" spans="1:53" ht="27" hidden="1" customHeight="1" x14ac:dyDescent="0.2">
      <c r="A102" s="111"/>
      <c r="B102" s="163"/>
      <c r="C102" s="351"/>
      <c r="D102" s="352"/>
      <c r="E102" s="352"/>
      <c r="F102" s="352"/>
      <c r="G102" s="352"/>
      <c r="H102" s="352"/>
      <c r="I102" s="352"/>
      <c r="J102" s="352"/>
      <c r="K102" s="352"/>
      <c r="L102" s="352"/>
      <c r="M102" s="352"/>
      <c r="N102" s="352"/>
      <c r="O102" s="352"/>
      <c r="P102" s="352"/>
      <c r="Q102" s="352"/>
      <c r="R102" s="352"/>
      <c r="S102" s="352"/>
      <c r="T102" s="353"/>
      <c r="U102" s="163"/>
      <c r="V102" s="162"/>
      <c r="W102" s="113"/>
      <c r="X102" s="113"/>
      <c r="Y102" s="113"/>
      <c r="Z102" s="113"/>
      <c r="AA102" s="113"/>
      <c r="AB102" s="113"/>
      <c r="AC102" s="113"/>
      <c r="AD102" s="113"/>
      <c r="AE102" s="113"/>
      <c r="AF102" s="113"/>
      <c r="AG102" s="113"/>
      <c r="AH102" s="113"/>
      <c r="AI102" s="113"/>
      <c r="AJ102" s="113"/>
      <c r="AK102" s="113"/>
      <c r="AL102" s="113"/>
      <c r="AM102" s="113"/>
      <c r="AN102" s="113"/>
      <c r="AO102" s="113"/>
      <c r="AP102" s="113"/>
      <c r="AQ102" s="113"/>
      <c r="AR102" s="113"/>
      <c r="AS102" s="113"/>
      <c r="AT102" s="113"/>
      <c r="AU102" s="113"/>
      <c r="AV102" s="113"/>
      <c r="AW102" s="113"/>
      <c r="AX102" s="113"/>
      <c r="AY102" s="113"/>
      <c r="AZ102" s="113"/>
      <c r="BA102" s="113"/>
    </row>
    <row r="103" spans="1:53" ht="27" hidden="1" customHeight="1" x14ac:dyDescent="0.2">
      <c r="A103" s="111"/>
      <c r="B103" s="163"/>
      <c r="C103" s="351"/>
      <c r="D103" s="352"/>
      <c r="E103" s="352"/>
      <c r="F103" s="352"/>
      <c r="G103" s="352"/>
      <c r="H103" s="352"/>
      <c r="I103" s="352"/>
      <c r="J103" s="352"/>
      <c r="K103" s="352"/>
      <c r="L103" s="352"/>
      <c r="M103" s="352"/>
      <c r="N103" s="352"/>
      <c r="O103" s="352"/>
      <c r="P103" s="352"/>
      <c r="Q103" s="352"/>
      <c r="R103" s="352"/>
      <c r="S103" s="352"/>
      <c r="T103" s="353"/>
      <c r="U103" s="163"/>
      <c r="V103" s="162"/>
      <c r="W103" s="113"/>
      <c r="X103" s="113"/>
      <c r="Y103" s="113"/>
      <c r="Z103" s="113"/>
      <c r="AA103" s="113"/>
      <c r="AB103" s="113"/>
      <c r="AC103" s="113"/>
      <c r="AD103" s="113"/>
      <c r="AE103" s="113"/>
      <c r="AF103" s="113"/>
      <c r="AG103" s="113"/>
      <c r="AH103" s="113"/>
      <c r="AI103" s="113"/>
      <c r="AJ103" s="113"/>
      <c r="AK103" s="113"/>
      <c r="AL103" s="113"/>
      <c r="AM103" s="113"/>
      <c r="AN103" s="113"/>
      <c r="AO103" s="113"/>
      <c r="AP103" s="113"/>
      <c r="AQ103" s="113"/>
      <c r="AR103" s="113"/>
      <c r="AS103" s="113"/>
      <c r="AT103" s="113"/>
      <c r="AU103" s="113"/>
      <c r="AV103" s="113"/>
      <c r="AW103" s="113"/>
      <c r="AX103" s="113"/>
      <c r="AY103" s="113"/>
      <c r="AZ103" s="113"/>
      <c r="BA103" s="113"/>
    </row>
    <row r="104" spans="1:53" ht="27" hidden="1" customHeight="1" thickBot="1" x14ac:dyDescent="0.25">
      <c r="A104" s="111"/>
      <c r="B104" s="176"/>
      <c r="C104" s="177"/>
      <c r="D104" s="178"/>
      <c r="E104" s="178"/>
      <c r="F104" s="178"/>
      <c r="G104" s="178"/>
      <c r="H104" s="178"/>
      <c r="I104" s="178"/>
      <c r="J104" s="178"/>
      <c r="K104" s="178"/>
      <c r="L104" s="178"/>
      <c r="M104" s="178"/>
      <c r="N104" s="178"/>
      <c r="O104" s="178"/>
      <c r="P104" s="178"/>
      <c r="Q104" s="178"/>
      <c r="R104" s="178"/>
      <c r="S104" s="178"/>
      <c r="T104" s="179"/>
      <c r="U104" s="180"/>
      <c r="V104" s="162"/>
      <c r="W104" s="113"/>
      <c r="X104" s="113"/>
      <c r="Y104" s="113"/>
      <c r="Z104" s="113"/>
      <c r="AA104" s="113"/>
      <c r="AB104" s="113"/>
      <c r="AC104" s="113"/>
      <c r="AD104" s="113"/>
      <c r="AE104" s="113"/>
      <c r="AF104" s="113"/>
      <c r="AG104" s="113"/>
      <c r="AH104" s="113"/>
      <c r="AI104" s="113"/>
      <c r="AJ104" s="113"/>
      <c r="AK104" s="113"/>
      <c r="AL104" s="113"/>
      <c r="AM104" s="113"/>
      <c r="AN104" s="113"/>
      <c r="AO104" s="113"/>
      <c r="AP104" s="113"/>
      <c r="AQ104" s="113"/>
      <c r="AR104" s="113"/>
      <c r="AS104" s="113"/>
      <c r="AT104" s="113"/>
      <c r="AU104" s="113"/>
      <c r="AV104" s="113"/>
      <c r="AW104" s="113"/>
      <c r="AX104" s="113"/>
      <c r="AY104" s="113"/>
      <c r="AZ104" s="113"/>
      <c r="BA104" s="113"/>
    </row>
    <row r="105" spans="1:53" ht="27" hidden="1" customHeight="1" x14ac:dyDescent="0.2">
      <c r="A105" s="111"/>
      <c r="B105" s="176"/>
      <c r="C105" s="112"/>
      <c r="D105" s="112"/>
      <c r="E105" s="112"/>
      <c r="F105" s="112"/>
      <c r="G105" s="112"/>
      <c r="H105" s="112"/>
      <c r="I105" s="112"/>
      <c r="J105" s="112"/>
      <c r="K105" s="112"/>
      <c r="L105" s="112"/>
      <c r="M105" s="112"/>
      <c r="N105" s="112"/>
      <c r="O105" s="112"/>
      <c r="P105" s="112"/>
      <c r="Q105" s="112"/>
      <c r="R105" s="112"/>
      <c r="S105" s="112"/>
      <c r="T105" s="116"/>
      <c r="U105" s="180"/>
      <c r="V105" s="162"/>
      <c r="W105" s="113"/>
      <c r="X105" s="113"/>
      <c r="Y105" s="113"/>
      <c r="Z105" s="113"/>
      <c r="AA105" s="113"/>
      <c r="AB105" s="113"/>
      <c r="AC105" s="113"/>
      <c r="AD105" s="113"/>
      <c r="AE105" s="113"/>
      <c r="AF105" s="113"/>
      <c r="AG105" s="113"/>
      <c r="AH105" s="113"/>
      <c r="AI105" s="113"/>
      <c r="AJ105" s="113"/>
      <c r="AK105" s="113"/>
      <c r="AL105" s="113"/>
      <c r="AM105" s="113"/>
      <c r="AN105" s="113"/>
      <c r="AO105" s="113"/>
      <c r="AP105" s="113"/>
      <c r="AQ105" s="113"/>
      <c r="AR105" s="113"/>
      <c r="AS105" s="113"/>
      <c r="AT105" s="113"/>
      <c r="AU105" s="113"/>
      <c r="AV105" s="113"/>
      <c r="AW105" s="113"/>
      <c r="AX105" s="113"/>
      <c r="AY105" s="113"/>
      <c r="AZ105" s="113"/>
      <c r="BA105" s="113"/>
    </row>
    <row r="106" spans="1:53" ht="27" hidden="1" customHeight="1" x14ac:dyDescent="0.2">
      <c r="A106" s="111"/>
      <c r="B106" s="176"/>
      <c r="C106" s="112"/>
      <c r="D106" s="112"/>
      <c r="E106" s="112"/>
      <c r="F106" s="112"/>
      <c r="G106" s="112"/>
      <c r="H106" s="112"/>
      <c r="I106" s="112"/>
      <c r="J106" s="112"/>
      <c r="K106" s="112"/>
      <c r="L106" s="112"/>
      <c r="M106" s="112"/>
      <c r="N106" s="112"/>
      <c r="O106" s="112"/>
      <c r="P106" s="112"/>
      <c r="Q106" s="112"/>
      <c r="R106" s="112"/>
      <c r="S106" s="112"/>
      <c r="T106" s="116"/>
      <c r="U106" s="180"/>
      <c r="V106" s="162"/>
      <c r="W106" s="113"/>
      <c r="X106" s="113"/>
      <c r="Y106" s="113"/>
      <c r="Z106" s="113"/>
      <c r="AA106" s="113"/>
      <c r="AB106" s="113"/>
      <c r="AC106" s="113"/>
      <c r="AD106" s="113"/>
      <c r="AE106" s="113"/>
      <c r="AF106" s="113"/>
      <c r="AG106" s="113"/>
      <c r="AH106" s="113"/>
      <c r="AI106" s="113"/>
      <c r="AJ106" s="113"/>
      <c r="AK106" s="113"/>
      <c r="AL106" s="113"/>
      <c r="AM106" s="113"/>
      <c r="AN106" s="113"/>
      <c r="AO106" s="113"/>
      <c r="AP106" s="113"/>
      <c r="AQ106" s="113"/>
      <c r="AR106" s="113"/>
      <c r="AS106" s="113"/>
      <c r="AT106" s="113"/>
      <c r="AU106" s="113"/>
      <c r="AV106" s="113"/>
      <c r="AW106" s="113"/>
      <c r="AX106" s="113"/>
      <c r="AY106" s="113"/>
      <c r="AZ106" s="113"/>
      <c r="BA106" s="113"/>
    </row>
    <row r="107" spans="1:53" ht="27" hidden="1" customHeight="1" x14ac:dyDescent="0.2">
      <c r="A107" s="111"/>
      <c r="B107" s="355" t="s">
        <v>156</v>
      </c>
      <c r="C107" s="355"/>
      <c r="D107" s="355"/>
      <c r="E107" s="355"/>
      <c r="F107" s="355"/>
      <c r="G107" s="355"/>
      <c r="H107" s="355"/>
      <c r="I107" s="355"/>
      <c r="J107" s="355"/>
      <c r="K107" s="355"/>
      <c r="L107" s="355"/>
      <c r="M107" s="355"/>
      <c r="N107" s="355"/>
      <c r="O107" s="355"/>
      <c r="P107" s="355"/>
      <c r="Q107" s="355"/>
      <c r="R107" s="355"/>
      <c r="S107" s="355"/>
      <c r="T107" s="355"/>
      <c r="U107" s="355"/>
      <c r="V107" s="157"/>
      <c r="W107" s="154"/>
      <c r="X107" s="154"/>
      <c r="Y107" s="154"/>
      <c r="Z107" s="154"/>
      <c r="AA107" s="154"/>
      <c r="AB107" s="154"/>
      <c r="AC107" s="154"/>
      <c r="AD107" s="154"/>
      <c r="AE107" s="154"/>
      <c r="AF107" s="154"/>
      <c r="AG107" s="154"/>
      <c r="AH107" s="154"/>
      <c r="AI107" s="154"/>
      <c r="AJ107" s="154"/>
      <c r="AK107" s="154"/>
      <c r="AL107" s="154"/>
      <c r="AM107" s="154"/>
      <c r="AN107" s="154"/>
      <c r="AO107" s="154"/>
      <c r="AP107" s="154"/>
      <c r="AQ107" s="154"/>
      <c r="AR107" s="154"/>
      <c r="AS107" s="154"/>
      <c r="AT107" s="154"/>
      <c r="AU107" s="154"/>
      <c r="AV107" s="154"/>
      <c r="AW107" s="154"/>
      <c r="AX107" s="154"/>
      <c r="AY107" s="154"/>
      <c r="AZ107" s="154"/>
      <c r="BA107" s="154"/>
    </row>
    <row r="108" spans="1:53" ht="27" hidden="1" customHeight="1" x14ac:dyDescent="0.2">
      <c r="A108" s="111"/>
      <c r="B108" s="350" t="s">
        <v>157</v>
      </c>
      <c r="C108" s="350"/>
      <c r="D108" s="350"/>
      <c r="E108" s="350"/>
      <c r="F108" s="350"/>
      <c r="G108" s="350"/>
      <c r="H108" s="350"/>
      <c r="I108" s="350"/>
      <c r="J108" s="350"/>
      <c r="K108" s="350"/>
      <c r="L108" s="350"/>
      <c r="M108" s="350"/>
      <c r="N108" s="350"/>
      <c r="O108" s="350"/>
      <c r="P108" s="350"/>
      <c r="Q108" s="350"/>
      <c r="R108" s="350"/>
      <c r="S108" s="350"/>
      <c r="T108" s="350"/>
      <c r="U108" s="168"/>
      <c r="V108" s="162"/>
      <c r="W108" s="113"/>
      <c r="X108" s="113"/>
      <c r="Y108" s="113"/>
      <c r="Z108" s="113"/>
      <c r="AA108" s="113"/>
      <c r="AB108" s="113"/>
      <c r="AC108" s="113"/>
      <c r="AD108" s="113"/>
      <c r="AE108" s="113"/>
      <c r="AF108" s="113"/>
      <c r="AG108" s="113"/>
      <c r="AH108" s="113"/>
      <c r="AI108" s="113"/>
      <c r="AJ108" s="113"/>
      <c r="AK108" s="113"/>
      <c r="AL108" s="113"/>
      <c r="AM108" s="113"/>
      <c r="AN108" s="113"/>
      <c r="AO108" s="113"/>
      <c r="AP108" s="113"/>
      <c r="AQ108" s="113"/>
      <c r="AR108" s="113"/>
      <c r="AS108" s="113"/>
      <c r="AT108" s="113"/>
      <c r="AU108" s="113"/>
      <c r="AV108" s="113"/>
      <c r="AW108" s="113"/>
      <c r="AX108" s="113"/>
      <c r="AY108" s="113"/>
      <c r="AZ108" s="113"/>
      <c r="BA108" s="113"/>
    </row>
    <row r="109" spans="1:53" s="194" customFormat="1" ht="27" hidden="1" customHeight="1" thickBot="1" x14ac:dyDescent="0.25">
      <c r="A109" s="153"/>
      <c r="B109" s="181"/>
      <c r="C109" s="182"/>
      <c r="D109" s="182"/>
      <c r="E109" s="182"/>
      <c r="F109" s="182"/>
      <c r="G109" s="182"/>
      <c r="H109" s="182"/>
      <c r="I109" s="182"/>
      <c r="J109" s="182"/>
      <c r="K109" s="182"/>
      <c r="L109" s="182"/>
      <c r="M109" s="182"/>
      <c r="N109" s="182"/>
      <c r="O109" s="182"/>
      <c r="P109" s="182"/>
      <c r="Q109" s="182"/>
      <c r="R109" s="182"/>
      <c r="S109" s="182"/>
      <c r="T109" s="182"/>
      <c r="U109" s="181"/>
      <c r="V109" s="162"/>
      <c r="W109" s="113"/>
      <c r="X109" s="113"/>
      <c r="Y109" s="113"/>
      <c r="Z109" s="113"/>
      <c r="AA109" s="113"/>
      <c r="AB109" s="113"/>
      <c r="AC109" s="113"/>
      <c r="AD109" s="113"/>
      <c r="AE109" s="113"/>
      <c r="AF109" s="113"/>
      <c r="AG109" s="113"/>
      <c r="AH109" s="113"/>
      <c r="AI109" s="113"/>
      <c r="AJ109" s="113"/>
      <c r="AK109" s="113"/>
      <c r="AL109" s="113"/>
      <c r="AM109" s="113"/>
      <c r="AN109" s="113"/>
      <c r="AO109" s="113"/>
      <c r="AP109" s="113"/>
      <c r="AQ109" s="113"/>
      <c r="AR109" s="113"/>
      <c r="AS109" s="113"/>
      <c r="AT109" s="113"/>
      <c r="AU109" s="113"/>
      <c r="AV109" s="113"/>
      <c r="AW109" s="113"/>
      <c r="AX109" s="113"/>
      <c r="AY109" s="113"/>
      <c r="AZ109" s="113"/>
      <c r="BA109" s="113"/>
    </row>
    <row r="110" spans="1:53" ht="27" hidden="1" customHeight="1" x14ac:dyDescent="0.2">
      <c r="A110" s="111"/>
      <c r="B110" s="158"/>
      <c r="C110" s="159"/>
      <c r="D110" s="160"/>
      <c r="E110" s="160"/>
      <c r="F110" s="160"/>
      <c r="G110" s="160"/>
      <c r="H110" s="160"/>
      <c r="I110" s="160"/>
      <c r="J110" s="160"/>
      <c r="K110" s="160"/>
      <c r="L110" s="160"/>
      <c r="M110" s="160"/>
      <c r="N110" s="160"/>
      <c r="O110" s="160"/>
      <c r="P110" s="160"/>
      <c r="Q110" s="160"/>
      <c r="R110" s="160"/>
      <c r="S110" s="160"/>
      <c r="T110" s="161"/>
      <c r="U110" s="158"/>
      <c r="V110" s="162"/>
      <c r="W110" s="113"/>
      <c r="X110" s="113"/>
      <c r="Y110" s="113"/>
      <c r="Z110" s="113"/>
      <c r="AA110" s="113"/>
      <c r="AB110" s="113"/>
      <c r="AC110" s="113"/>
      <c r="AD110" s="113"/>
      <c r="AE110" s="113"/>
      <c r="AF110" s="113"/>
      <c r="AG110" s="113"/>
      <c r="AH110" s="113"/>
      <c r="AI110" s="113"/>
      <c r="AJ110" s="113"/>
      <c r="AK110" s="113"/>
      <c r="AL110" s="113"/>
      <c r="AM110" s="113"/>
      <c r="AN110" s="113"/>
      <c r="AO110" s="113"/>
      <c r="AP110" s="113"/>
      <c r="AQ110" s="113"/>
      <c r="AR110" s="113"/>
      <c r="AS110" s="113"/>
      <c r="AT110" s="113"/>
      <c r="AU110" s="113"/>
      <c r="AV110" s="113"/>
      <c r="AW110" s="113"/>
      <c r="AX110" s="113"/>
      <c r="AY110" s="113"/>
      <c r="AZ110" s="113"/>
      <c r="BA110" s="113"/>
    </row>
    <row r="111" spans="1:53" ht="27" hidden="1" customHeight="1" x14ac:dyDescent="0.2">
      <c r="A111" s="111"/>
      <c r="B111" s="183"/>
      <c r="C111" s="351"/>
      <c r="D111" s="352"/>
      <c r="E111" s="352"/>
      <c r="F111" s="352"/>
      <c r="G111" s="352"/>
      <c r="H111" s="352"/>
      <c r="I111" s="352"/>
      <c r="J111" s="352"/>
      <c r="K111" s="352"/>
      <c r="L111" s="352"/>
      <c r="M111" s="352"/>
      <c r="N111" s="352"/>
      <c r="O111" s="352"/>
      <c r="P111" s="352"/>
      <c r="Q111" s="352"/>
      <c r="R111" s="352"/>
      <c r="S111" s="352"/>
      <c r="T111" s="353"/>
      <c r="U111" s="183"/>
      <c r="V111" s="162"/>
      <c r="W111" s="113"/>
      <c r="X111" s="113"/>
      <c r="Y111" s="113"/>
      <c r="Z111" s="113"/>
      <c r="AA111" s="113"/>
      <c r="AB111" s="113"/>
      <c r="AC111" s="113"/>
      <c r="AD111" s="113"/>
      <c r="AE111" s="113"/>
      <c r="AF111" s="113"/>
      <c r="AG111" s="113"/>
      <c r="AH111" s="113"/>
      <c r="AI111" s="113"/>
      <c r="AJ111" s="113"/>
      <c r="AK111" s="113"/>
      <c r="AL111" s="113"/>
      <c r="AM111" s="113"/>
      <c r="AN111" s="113"/>
      <c r="AO111" s="113"/>
      <c r="AP111" s="113"/>
      <c r="AQ111" s="113"/>
      <c r="AR111" s="113"/>
      <c r="AS111" s="113"/>
      <c r="AT111" s="113"/>
      <c r="AU111" s="113"/>
      <c r="AV111" s="113"/>
      <c r="AW111" s="113"/>
      <c r="AX111" s="113"/>
      <c r="AY111" s="113"/>
      <c r="AZ111" s="113"/>
      <c r="BA111" s="113"/>
    </row>
    <row r="112" spans="1:53" ht="27" hidden="1" customHeight="1" x14ac:dyDescent="0.2">
      <c r="A112" s="111"/>
      <c r="B112" s="183"/>
      <c r="C112" s="351"/>
      <c r="D112" s="352"/>
      <c r="E112" s="352"/>
      <c r="F112" s="352"/>
      <c r="G112" s="352"/>
      <c r="H112" s="352"/>
      <c r="I112" s="352"/>
      <c r="J112" s="352"/>
      <c r="K112" s="352"/>
      <c r="L112" s="352"/>
      <c r="M112" s="352"/>
      <c r="N112" s="352"/>
      <c r="O112" s="352"/>
      <c r="P112" s="352"/>
      <c r="Q112" s="352"/>
      <c r="R112" s="352"/>
      <c r="S112" s="352"/>
      <c r="T112" s="353"/>
      <c r="U112" s="183"/>
      <c r="V112" s="162"/>
      <c r="W112" s="113"/>
      <c r="X112" s="113"/>
      <c r="Y112" s="113"/>
      <c r="Z112" s="113"/>
      <c r="AA112" s="113"/>
      <c r="AB112" s="113"/>
      <c r="AC112" s="113"/>
      <c r="AD112" s="113"/>
      <c r="AE112" s="113"/>
      <c r="AF112" s="113"/>
      <c r="AG112" s="113"/>
      <c r="AH112" s="113"/>
      <c r="AI112" s="113"/>
      <c r="AJ112" s="113"/>
      <c r="AK112" s="113"/>
      <c r="AL112" s="113"/>
      <c r="AM112" s="113"/>
      <c r="AN112" s="113"/>
      <c r="AO112" s="113"/>
      <c r="AP112" s="113"/>
      <c r="AQ112" s="113"/>
      <c r="AR112" s="113"/>
      <c r="AS112" s="113"/>
      <c r="AT112" s="113"/>
      <c r="AU112" s="113"/>
      <c r="AV112" s="113"/>
      <c r="AW112" s="113"/>
      <c r="AX112" s="113"/>
      <c r="AY112" s="113"/>
      <c r="AZ112" s="113"/>
      <c r="BA112" s="113"/>
    </row>
    <row r="113" spans="1:53" ht="27" hidden="1" customHeight="1" x14ac:dyDescent="0.2">
      <c r="A113" s="111"/>
      <c r="B113" s="183"/>
      <c r="C113" s="351"/>
      <c r="D113" s="352"/>
      <c r="E113" s="352"/>
      <c r="F113" s="352"/>
      <c r="G113" s="352"/>
      <c r="H113" s="352"/>
      <c r="I113" s="352"/>
      <c r="J113" s="352"/>
      <c r="K113" s="352"/>
      <c r="L113" s="352"/>
      <c r="M113" s="352"/>
      <c r="N113" s="352"/>
      <c r="O113" s="352"/>
      <c r="P113" s="352"/>
      <c r="Q113" s="352"/>
      <c r="R113" s="352"/>
      <c r="S113" s="352"/>
      <c r="T113" s="353"/>
      <c r="U113" s="183"/>
      <c r="V113" s="162"/>
      <c r="W113" s="113"/>
      <c r="X113" s="113"/>
      <c r="Y113" s="113"/>
      <c r="Z113" s="113"/>
      <c r="AA113" s="113"/>
      <c r="AB113" s="113"/>
      <c r="AC113" s="113"/>
      <c r="AD113" s="113"/>
      <c r="AE113" s="113"/>
      <c r="AF113" s="113"/>
      <c r="AG113" s="113"/>
      <c r="AH113" s="113"/>
      <c r="AI113" s="113"/>
      <c r="AJ113" s="113"/>
      <c r="AK113" s="113"/>
      <c r="AL113" s="113"/>
      <c r="AM113" s="113"/>
      <c r="AN113" s="113"/>
      <c r="AO113" s="113"/>
      <c r="AP113" s="113"/>
      <c r="AQ113" s="113"/>
      <c r="AR113" s="113"/>
      <c r="AS113" s="113"/>
      <c r="AT113" s="113"/>
      <c r="AU113" s="113"/>
      <c r="AV113" s="113"/>
      <c r="AW113" s="113"/>
      <c r="AX113" s="113"/>
      <c r="AY113" s="113"/>
      <c r="AZ113" s="113"/>
      <c r="BA113" s="113"/>
    </row>
    <row r="114" spans="1:53" ht="27" hidden="1" customHeight="1" x14ac:dyDescent="0.2">
      <c r="A114" s="111"/>
      <c r="B114" s="183"/>
      <c r="C114" s="351"/>
      <c r="D114" s="352"/>
      <c r="E114" s="352"/>
      <c r="F114" s="352"/>
      <c r="G114" s="352"/>
      <c r="H114" s="352"/>
      <c r="I114" s="352"/>
      <c r="J114" s="352"/>
      <c r="K114" s="352"/>
      <c r="L114" s="352"/>
      <c r="M114" s="352"/>
      <c r="N114" s="352"/>
      <c r="O114" s="352"/>
      <c r="P114" s="352"/>
      <c r="Q114" s="352"/>
      <c r="R114" s="352"/>
      <c r="S114" s="352"/>
      <c r="T114" s="353"/>
      <c r="U114" s="183"/>
      <c r="V114" s="162"/>
      <c r="W114" s="113"/>
      <c r="X114" s="113"/>
      <c r="Y114" s="113"/>
      <c r="Z114" s="113"/>
      <c r="AA114" s="113"/>
      <c r="AB114" s="113"/>
      <c r="AC114" s="113"/>
      <c r="AD114" s="113"/>
      <c r="AE114" s="113"/>
      <c r="AF114" s="113"/>
      <c r="AG114" s="113"/>
      <c r="AH114" s="113"/>
      <c r="AI114" s="113"/>
      <c r="AJ114" s="113"/>
      <c r="AK114" s="113"/>
      <c r="AL114" s="113"/>
      <c r="AM114" s="113"/>
      <c r="AN114" s="113"/>
      <c r="AO114" s="113"/>
      <c r="AP114" s="113"/>
      <c r="AQ114" s="113"/>
      <c r="AR114" s="113"/>
      <c r="AS114" s="113"/>
      <c r="AT114" s="113"/>
      <c r="AU114" s="113"/>
      <c r="AV114" s="113"/>
      <c r="AW114" s="113"/>
      <c r="AX114" s="113"/>
      <c r="AY114" s="113"/>
      <c r="AZ114" s="113"/>
      <c r="BA114" s="113"/>
    </row>
    <row r="115" spans="1:53" ht="27" hidden="1" customHeight="1" x14ac:dyDescent="0.2">
      <c r="A115" s="111"/>
      <c r="B115" s="183"/>
      <c r="C115" s="351"/>
      <c r="D115" s="352"/>
      <c r="E115" s="352"/>
      <c r="F115" s="352"/>
      <c r="G115" s="352"/>
      <c r="H115" s="352"/>
      <c r="I115" s="352"/>
      <c r="J115" s="352"/>
      <c r="K115" s="352"/>
      <c r="L115" s="352"/>
      <c r="M115" s="352"/>
      <c r="N115" s="352"/>
      <c r="O115" s="352"/>
      <c r="P115" s="352"/>
      <c r="Q115" s="352"/>
      <c r="R115" s="352"/>
      <c r="S115" s="352"/>
      <c r="T115" s="353"/>
      <c r="U115" s="183"/>
      <c r="V115" s="162"/>
      <c r="W115" s="113"/>
      <c r="X115" s="113"/>
      <c r="Y115" s="113"/>
      <c r="Z115" s="113"/>
      <c r="AA115" s="113"/>
      <c r="AB115" s="113"/>
      <c r="AC115" s="113"/>
      <c r="AD115" s="113"/>
      <c r="AE115" s="113"/>
      <c r="AF115" s="113"/>
      <c r="AG115" s="113"/>
      <c r="AH115" s="113"/>
      <c r="AI115" s="113"/>
      <c r="AJ115" s="113"/>
      <c r="AK115" s="113"/>
      <c r="AL115" s="113"/>
      <c r="AM115" s="113"/>
      <c r="AN115" s="113"/>
      <c r="AO115" s="113"/>
      <c r="AP115" s="113"/>
      <c r="AQ115" s="113"/>
      <c r="AR115" s="113"/>
      <c r="AS115" s="113"/>
      <c r="AT115" s="113"/>
      <c r="AU115" s="113"/>
      <c r="AV115" s="113"/>
      <c r="AW115" s="113"/>
      <c r="AX115" s="113"/>
      <c r="AY115" s="113"/>
      <c r="AZ115" s="113"/>
      <c r="BA115" s="113"/>
    </row>
    <row r="116" spans="1:53" ht="27" hidden="1" customHeight="1" x14ac:dyDescent="0.2">
      <c r="A116" s="111"/>
      <c r="B116" s="183"/>
      <c r="C116" s="351"/>
      <c r="D116" s="352"/>
      <c r="E116" s="352"/>
      <c r="F116" s="352"/>
      <c r="G116" s="352"/>
      <c r="H116" s="352"/>
      <c r="I116" s="352"/>
      <c r="J116" s="352"/>
      <c r="K116" s="352"/>
      <c r="L116" s="352"/>
      <c r="M116" s="352"/>
      <c r="N116" s="352"/>
      <c r="O116" s="352"/>
      <c r="P116" s="352"/>
      <c r="Q116" s="352"/>
      <c r="R116" s="352"/>
      <c r="S116" s="352"/>
      <c r="T116" s="353"/>
      <c r="U116" s="183"/>
      <c r="V116" s="162"/>
      <c r="W116" s="113"/>
      <c r="X116" s="113"/>
      <c r="Y116" s="113"/>
      <c r="Z116" s="113"/>
      <c r="AA116" s="113"/>
      <c r="AB116" s="113"/>
      <c r="AC116" s="113"/>
      <c r="AD116" s="113"/>
      <c r="AE116" s="113"/>
      <c r="AF116" s="113"/>
      <c r="AG116" s="113"/>
      <c r="AH116" s="113"/>
      <c r="AI116" s="113"/>
      <c r="AJ116" s="113"/>
      <c r="AK116" s="113"/>
      <c r="AL116" s="113"/>
      <c r="AM116" s="113"/>
      <c r="AN116" s="113"/>
      <c r="AO116" s="113"/>
      <c r="AP116" s="113"/>
      <c r="AQ116" s="113"/>
      <c r="AR116" s="113"/>
      <c r="AS116" s="113"/>
      <c r="AT116" s="113"/>
      <c r="AU116" s="113"/>
      <c r="AV116" s="113"/>
      <c r="AW116" s="113"/>
      <c r="AX116" s="113"/>
      <c r="AY116" s="113"/>
      <c r="AZ116" s="113"/>
      <c r="BA116" s="113"/>
    </row>
    <row r="117" spans="1:53" ht="27" hidden="1" customHeight="1" x14ac:dyDescent="0.2">
      <c r="A117" s="111"/>
      <c r="B117" s="183"/>
      <c r="C117" s="351"/>
      <c r="D117" s="352"/>
      <c r="E117" s="352"/>
      <c r="F117" s="352"/>
      <c r="G117" s="352"/>
      <c r="H117" s="352"/>
      <c r="I117" s="352"/>
      <c r="J117" s="352"/>
      <c r="K117" s="352"/>
      <c r="L117" s="352"/>
      <c r="M117" s="352"/>
      <c r="N117" s="352"/>
      <c r="O117" s="352"/>
      <c r="P117" s="352"/>
      <c r="Q117" s="352"/>
      <c r="R117" s="352"/>
      <c r="S117" s="352"/>
      <c r="T117" s="353"/>
      <c r="U117" s="183"/>
      <c r="V117" s="162"/>
      <c r="W117" s="113"/>
      <c r="X117" s="113"/>
      <c r="Y117" s="113"/>
      <c r="Z117" s="113"/>
      <c r="AA117" s="113"/>
      <c r="AB117" s="113"/>
      <c r="AC117" s="113"/>
      <c r="AD117" s="113"/>
      <c r="AE117" s="113"/>
      <c r="AF117" s="113"/>
      <c r="AG117" s="113"/>
      <c r="AH117" s="113"/>
      <c r="AI117" s="113"/>
      <c r="AJ117" s="113"/>
      <c r="AK117" s="113"/>
      <c r="AL117" s="113"/>
      <c r="AM117" s="113"/>
      <c r="AN117" s="113"/>
      <c r="AO117" s="113"/>
      <c r="AP117" s="113"/>
      <c r="AQ117" s="113"/>
      <c r="AR117" s="113"/>
      <c r="AS117" s="113"/>
      <c r="AT117" s="113"/>
      <c r="AU117" s="113"/>
      <c r="AV117" s="113"/>
      <c r="AW117" s="113"/>
      <c r="AX117" s="113"/>
      <c r="AY117" s="113"/>
      <c r="AZ117" s="113"/>
      <c r="BA117" s="113"/>
    </row>
    <row r="118" spans="1:53" ht="27" hidden="1" customHeight="1" thickBot="1" x14ac:dyDescent="0.25">
      <c r="A118" s="111"/>
      <c r="B118" s="158"/>
      <c r="C118" s="164"/>
      <c r="D118" s="165"/>
      <c r="E118" s="165"/>
      <c r="F118" s="165"/>
      <c r="G118" s="165"/>
      <c r="H118" s="165"/>
      <c r="I118" s="165"/>
      <c r="J118" s="165"/>
      <c r="K118" s="165"/>
      <c r="L118" s="165"/>
      <c r="M118" s="165"/>
      <c r="N118" s="165"/>
      <c r="O118" s="165"/>
      <c r="P118" s="165"/>
      <c r="Q118" s="165"/>
      <c r="R118" s="165"/>
      <c r="S118" s="165"/>
      <c r="T118" s="166"/>
      <c r="U118" s="158"/>
      <c r="V118" s="162"/>
      <c r="W118" s="113"/>
      <c r="X118" s="113"/>
      <c r="Y118" s="113"/>
      <c r="Z118" s="113"/>
      <c r="AA118" s="113"/>
      <c r="AB118" s="113"/>
      <c r="AC118" s="113"/>
      <c r="AD118" s="113"/>
      <c r="AE118" s="113"/>
      <c r="AF118" s="113"/>
      <c r="AG118" s="113"/>
      <c r="AH118" s="113"/>
      <c r="AI118" s="113"/>
      <c r="AJ118" s="113"/>
      <c r="AK118" s="113"/>
      <c r="AL118" s="113"/>
      <c r="AM118" s="113"/>
      <c r="AN118" s="113"/>
      <c r="AO118" s="113"/>
      <c r="AP118" s="113"/>
      <c r="AQ118" s="113"/>
      <c r="AR118" s="113"/>
      <c r="AS118" s="113"/>
      <c r="AT118" s="113"/>
      <c r="AU118" s="113"/>
      <c r="AV118" s="113"/>
      <c r="AW118" s="113"/>
      <c r="AX118" s="113"/>
      <c r="AY118" s="113"/>
      <c r="AZ118" s="113"/>
      <c r="BA118" s="113"/>
    </row>
    <row r="119" spans="1:53" ht="18.75" hidden="1" customHeight="1" x14ac:dyDescent="0.2">
      <c r="A119" s="111"/>
      <c r="B119" s="180"/>
      <c r="C119" s="116"/>
      <c r="D119" s="112"/>
      <c r="E119" s="112"/>
      <c r="F119" s="112"/>
      <c r="G119" s="112"/>
      <c r="H119" s="112"/>
      <c r="I119" s="112"/>
      <c r="J119" s="112"/>
      <c r="K119" s="112"/>
      <c r="L119" s="112"/>
      <c r="M119" s="112"/>
      <c r="N119" s="112"/>
      <c r="O119" s="112"/>
      <c r="P119" s="112"/>
      <c r="Q119" s="112"/>
      <c r="R119" s="112"/>
      <c r="S119" s="112"/>
      <c r="T119" s="112"/>
      <c r="U119" s="180"/>
      <c r="V119" s="162"/>
      <c r="W119" s="113"/>
      <c r="X119" s="113"/>
      <c r="Y119" s="113"/>
      <c r="Z119" s="113"/>
      <c r="AA119" s="113"/>
      <c r="AB119" s="113"/>
      <c r="AC119" s="113"/>
      <c r="AD119" s="113"/>
      <c r="AE119" s="113"/>
      <c r="AF119" s="113"/>
      <c r="AG119" s="113"/>
      <c r="AH119" s="113"/>
      <c r="AI119" s="113"/>
      <c r="AJ119" s="113"/>
      <c r="AK119" s="113"/>
      <c r="AL119" s="113"/>
      <c r="AM119" s="113"/>
      <c r="AN119" s="113"/>
      <c r="AO119" s="113"/>
      <c r="AP119" s="113"/>
      <c r="AQ119" s="113"/>
      <c r="AR119" s="113"/>
      <c r="AS119" s="113"/>
      <c r="AT119" s="113"/>
      <c r="AU119" s="113"/>
      <c r="AV119" s="113"/>
      <c r="AW119" s="113"/>
      <c r="AX119" s="113"/>
      <c r="AY119" s="113"/>
      <c r="AZ119" s="113"/>
      <c r="BA119" s="113"/>
    </row>
    <row r="120" spans="1:53" ht="18.75" hidden="1" customHeight="1" x14ac:dyDescent="0.2">
      <c r="A120" s="111"/>
      <c r="B120" s="180"/>
      <c r="C120" s="116"/>
      <c r="D120" s="112"/>
      <c r="E120" s="112"/>
      <c r="F120" s="112"/>
      <c r="G120" s="112"/>
      <c r="H120" s="112"/>
      <c r="I120" s="112"/>
      <c r="J120" s="112"/>
      <c r="K120" s="112"/>
      <c r="L120" s="112"/>
      <c r="M120" s="112"/>
      <c r="N120" s="112"/>
      <c r="O120" s="112"/>
      <c r="P120" s="112"/>
      <c r="Q120" s="112"/>
      <c r="R120" s="112"/>
      <c r="S120" s="112"/>
      <c r="T120" s="112"/>
      <c r="U120" s="180"/>
      <c r="V120" s="162"/>
      <c r="W120" s="113"/>
      <c r="X120" s="113"/>
      <c r="Y120" s="113"/>
      <c r="Z120" s="113"/>
      <c r="AA120" s="113"/>
      <c r="AB120" s="113"/>
      <c r="AC120" s="113"/>
      <c r="AD120" s="113"/>
      <c r="AE120" s="113"/>
      <c r="AF120" s="113"/>
      <c r="AG120" s="113"/>
      <c r="AH120" s="113"/>
      <c r="AI120" s="113"/>
      <c r="AJ120" s="113"/>
      <c r="AK120" s="113"/>
      <c r="AL120" s="113"/>
      <c r="AM120" s="113"/>
      <c r="AN120" s="113"/>
      <c r="AO120" s="113"/>
      <c r="AP120" s="113"/>
      <c r="AQ120" s="113"/>
      <c r="AR120" s="113"/>
      <c r="AS120" s="113"/>
      <c r="AT120" s="113"/>
      <c r="AU120" s="113"/>
      <c r="AV120" s="113"/>
      <c r="AW120" s="113"/>
      <c r="AX120" s="113"/>
      <c r="AY120" s="113"/>
      <c r="AZ120" s="113"/>
      <c r="BA120" s="113"/>
    </row>
    <row r="121" spans="1:53" ht="18.75" hidden="1" customHeight="1" x14ac:dyDescent="0.2">
      <c r="A121" s="111"/>
      <c r="B121" s="180"/>
      <c r="C121" s="116"/>
      <c r="D121" s="112"/>
      <c r="E121" s="112"/>
      <c r="F121" s="112"/>
      <c r="G121" s="112"/>
      <c r="H121" s="112"/>
      <c r="I121" s="112"/>
      <c r="J121" s="112"/>
      <c r="K121" s="112"/>
      <c r="L121" s="112"/>
      <c r="M121" s="112"/>
      <c r="N121" s="112"/>
      <c r="O121" s="112"/>
      <c r="P121" s="112"/>
      <c r="Q121" s="112"/>
      <c r="R121" s="112"/>
      <c r="S121" s="112"/>
      <c r="T121" s="112"/>
      <c r="U121" s="180"/>
      <c r="V121" s="140"/>
      <c r="W121" s="113"/>
      <c r="X121" s="113"/>
      <c r="Y121" s="113"/>
      <c r="Z121" s="113"/>
      <c r="AA121" s="113"/>
      <c r="AB121" s="113"/>
      <c r="AC121" s="113"/>
      <c r="AD121" s="113"/>
      <c r="AE121" s="113"/>
      <c r="AF121" s="113"/>
      <c r="AG121" s="113"/>
      <c r="AH121" s="113"/>
      <c r="AI121" s="113"/>
      <c r="AJ121" s="113"/>
      <c r="AK121" s="113"/>
      <c r="AL121" s="113"/>
      <c r="AM121" s="113"/>
      <c r="AN121" s="113"/>
      <c r="AO121" s="113"/>
      <c r="AP121" s="113"/>
      <c r="AQ121" s="113"/>
      <c r="AR121" s="113"/>
      <c r="AS121" s="113"/>
      <c r="AT121" s="113"/>
      <c r="AU121" s="113"/>
      <c r="AV121" s="113"/>
      <c r="AW121" s="113"/>
      <c r="AX121" s="113"/>
      <c r="AY121" s="113"/>
      <c r="AZ121" s="113"/>
      <c r="BA121" s="113"/>
    </row>
    <row r="122" spans="1:53" ht="27" hidden="1" customHeight="1" x14ac:dyDescent="0.2">
      <c r="A122" s="111"/>
      <c r="B122" s="113"/>
      <c r="C122" s="113"/>
      <c r="D122" s="184"/>
      <c r="E122" s="113"/>
      <c r="F122" s="113"/>
      <c r="G122" s="113"/>
      <c r="H122" s="113"/>
      <c r="I122" s="113"/>
      <c r="J122" s="113"/>
      <c r="K122" s="113"/>
      <c r="L122" s="113"/>
      <c r="M122" s="113"/>
      <c r="N122" s="113"/>
      <c r="O122" s="113"/>
      <c r="P122" s="113"/>
      <c r="Q122" s="113"/>
      <c r="R122" s="113"/>
      <c r="S122" s="113"/>
      <c r="T122" s="113"/>
      <c r="U122" s="113"/>
      <c r="V122" s="115"/>
      <c r="W122" s="113"/>
      <c r="X122" s="113"/>
      <c r="Y122" s="113"/>
      <c r="Z122" s="113"/>
      <c r="AA122" s="113"/>
      <c r="AB122" s="113"/>
      <c r="AC122" s="113"/>
      <c r="AD122" s="113"/>
      <c r="AE122" s="113"/>
      <c r="AF122" s="113"/>
      <c r="AG122" s="113"/>
      <c r="AH122" s="113"/>
      <c r="AI122" s="113"/>
      <c r="AJ122" s="113"/>
      <c r="AK122" s="113"/>
      <c r="AL122" s="113"/>
      <c r="AM122" s="113"/>
      <c r="AN122" s="113"/>
      <c r="AO122" s="113"/>
      <c r="AP122" s="113"/>
      <c r="AQ122" s="113"/>
      <c r="AR122" s="113"/>
      <c r="AS122" s="113"/>
      <c r="AT122" s="113"/>
      <c r="AU122" s="113"/>
      <c r="AV122" s="113"/>
      <c r="AW122" s="113"/>
      <c r="AX122" s="113"/>
      <c r="AY122" s="113"/>
      <c r="AZ122" s="113"/>
      <c r="BA122" s="113"/>
    </row>
    <row r="123" spans="1:53" ht="27" hidden="1" customHeight="1" x14ac:dyDescent="0.2">
      <c r="A123" s="111"/>
      <c r="B123" s="113"/>
      <c r="C123" s="113"/>
      <c r="D123" s="184"/>
      <c r="E123" s="113"/>
      <c r="F123" s="113"/>
      <c r="G123" s="113"/>
      <c r="H123" s="113"/>
      <c r="I123" s="113"/>
      <c r="J123" s="113"/>
      <c r="K123" s="113"/>
      <c r="L123" s="113"/>
      <c r="M123" s="113"/>
      <c r="N123" s="113"/>
      <c r="O123" s="113"/>
      <c r="P123" s="113"/>
      <c r="Q123" s="113"/>
      <c r="R123" s="113"/>
      <c r="S123" s="113"/>
      <c r="T123" s="113"/>
      <c r="U123" s="113"/>
      <c r="V123" s="115"/>
      <c r="W123" s="113"/>
      <c r="X123" s="113"/>
      <c r="Y123" s="113"/>
      <c r="Z123" s="113"/>
      <c r="AA123" s="113"/>
      <c r="AB123" s="113"/>
      <c r="AC123" s="113"/>
      <c r="AD123" s="113"/>
      <c r="AE123" s="113"/>
      <c r="AF123" s="113"/>
      <c r="AG123" s="113"/>
      <c r="AH123" s="113"/>
      <c r="AI123" s="113"/>
      <c r="AJ123" s="113"/>
      <c r="AK123" s="113"/>
      <c r="AL123" s="113"/>
      <c r="AM123" s="113"/>
      <c r="AN123" s="113"/>
      <c r="AO123" s="113"/>
      <c r="AP123" s="113"/>
      <c r="AQ123" s="113"/>
      <c r="AR123" s="113"/>
      <c r="AS123" s="113"/>
      <c r="AT123" s="113"/>
      <c r="AU123" s="113"/>
      <c r="AV123" s="113"/>
      <c r="AW123" s="113"/>
      <c r="AX123" s="113"/>
      <c r="AY123" s="113"/>
      <c r="AZ123" s="113"/>
      <c r="BA123" s="113"/>
    </row>
    <row r="124" spans="1:53" ht="27" hidden="1" customHeight="1" x14ac:dyDescent="0.2">
      <c r="A124" s="111"/>
      <c r="B124" s="113"/>
      <c r="C124" s="113"/>
      <c r="D124" s="184"/>
      <c r="E124" s="113"/>
      <c r="F124" s="113"/>
      <c r="G124" s="113"/>
      <c r="H124" s="113"/>
      <c r="I124" s="113"/>
      <c r="J124" s="113"/>
      <c r="K124" s="113"/>
      <c r="L124" s="113"/>
      <c r="M124" s="113"/>
      <c r="N124" s="113"/>
      <c r="O124" s="113"/>
      <c r="P124" s="113"/>
      <c r="Q124" s="113"/>
      <c r="R124" s="113"/>
      <c r="S124" s="113"/>
      <c r="T124" s="113"/>
      <c r="U124" s="113"/>
      <c r="V124" s="115"/>
      <c r="W124" s="113"/>
      <c r="X124" s="113"/>
      <c r="Y124" s="113"/>
      <c r="Z124" s="113"/>
      <c r="AA124" s="113"/>
      <c r="AB124" s="113"/>
      <c r="AC124" s="113"/>
      <c r="AD124" s="113"/>
      <c r="AE124" s="113"/>
      <c r="AF124" s="113"/>
      <c r="AG124" s="113"/>
      <c r="AH124" s="113"/>
      <c r="AI124" s="113"/>
      <c r="AJ124" s="113"/>
      <c r="AK124" s="113"/>
      <c r="AL124" s="113"/>
      <c r="AM124" s="113"/>
      <c r="AN124" s="113"/>
      <c r="AO124" s="113"/>
      <c r="AP124" s="113"/>
      <c r="AQ124" s="113"/>
      <c r="AR124" s="113"/>
      <c r="AS124" s="113"/>
      <c r="AT124" s="113"/>
      <c r="AU124" s="113"/>
      <c r="AV124" s="113"/>
      <c r="AW124" s="113"/>
      <c r="AX124" s="113"/>
      <c r="AY124" s="113"/>
      <c r="AZ124" s="113"/>
      <c r="BA124" s="113"/>
    </row>
    <row r="125" spans="1:53" ht="27" hidden="1" customHeight="1" x14ac:dyDescent="0.2">
      <c r="A125" s="111"/>
      <c r="B125" s="113"/>
      <c r="C125" s="113"/>
      <c r="D125" s="184"/>
      <c r="E125" s="113"/>
      <c r="F125" s="113"/>
      <c r="G125" s="113"/>
      <c r="H125" s="113"/>
      <c r="I125" s="113"/>
      <c r="J125" s="113"/>
      <c r="K125" s="113"/>
      <c r="L125" s="113"/>
      <c r="M125" s="113"/>
      <c r="N125" s="113"/>
      <c r="O125" s="113"/>
      <c r="P125" s="113"/>
      <c r="Q125" s="113"/>
      <c r="R125" s="113"/>
      <c r="S125" s="113"/>
      <c r="T125" s="113"/>
      <c r="U125" s="113"/>
      <c r="V125" s="115"/>
      <c r="W125" s="113"/>
      <c r="X125" s="113"/>
      <c r="Y125" s="113"/>
      <c r="Z125" s="113"/>
      <c r="AA125" s="113"/>
      <c r="AB125" s="113"/>
      <c r="AC125" s="113"/>
      <c r="AD125" s="113"/>
      <c r="AE125" s="113"/>
      <c r="AF125" s="113"/>
      <c r="AG125" s="113"/>
      <c r="AH125" s="113"/>
      <c r="AI125" s="113"/>
      <c r="AJ125" s="113"/>
      <c r="AK125" s="113"/>
      <c r="AL125" s="113"/>
      <c r="AM125" s="113"/>
      <c r="AN125" s="113"/>
      <c r="AO125" s="113"/>
      <c r="AP125" s="113"/>
      <c r="AQ125" s="113"/>
      <c r="AR125" s="113"/>
      <c r="AS125" s="113"/>
      <c r="AT125" s="113"/>
      <c r="AU125" s="113"/>
      <c r="AV125" s="113"/>
      <c r="AW125" s="113"/>
      <c r="AX125" s="113"/>
      <c r="AY125" s="113"/>
      <c r="AZ125" s="113"/>
      <c r="BA125" s="113"/>
    </row>
    <row r="126" spans="1:53" ht="27" hidden="1" customHeight="1" x14ac:dyDescent="0.2">
      <c r="A126" s="111"/>
      <c r="B126" s="113"/>
      <c r="C126" s="113"/>
      <c r="D126" s="184"/>
      <c r="E126" s="113"/>
      <c r="F126" s="113"/>
      <c r="G126" s="113"/>
      <c r="H126" s="113"/>
      <c r="I126" s="113"/>
      <c r="J126" s="113"/>
      <c r="K126" s="113"/>
      <c r="L126" s="113"/>
      <c r="M126" s="113"/>
      <c r="N126" s="113"/>
      <c r="O126" s="113"/>
      <c r="P126" s="113"/>
      <c r="Q126" s="113"/>
      <c r="R126" s="113"/>
      <c r="S126" s="113"/>
      <c r="T126" s="113"/>
      <c r="U126" s="113"/>
      <c r="V126" s="115"/>
      <c r="W126" s="113"/>
      <c r="X126" s="113"/>
      <c r="Y126" s="113"/>
      <c r="Z126" s="113"/>
      <c r="AA126" s="113"/>
      <c r="AB126" s="113"/>
      <c r="AC126" s="113"/>
      <c r="AD126" s="113"/>
      <c r="AE126" s="113"/>
      <c r="AF126" s="113"/>
      <c r="AG126" s="113"/>
      <c r="AH126" s="113"/>
      <c r="AI126" s="113"/>
      <c r="AJ126" s="113"/>
      <c r="AK126" s="113"/>
      <c r="AL126" s="113"/>
      <c r="AM126" s="113"/>
      <c r="AN126" s="113"/>
      <c r="AO126" s="113"/>
      <c r="AP126" s="113"/>
      <c r="AQ126" s="113"/>
      <c r="AR126" s="113"/>
      <c r="AS126" s="113"/>
      <c r="AT126" s="113"/>
      <c r="AU126" s="113"/>
      <c r="AV126" s="113"/>
      <c r="AW126" s="113"/>
      <c r="AX126" s="113"/>
      <c r="AY126" s="113"/>
      <c r="AZ126" s="113"/>
      <c r="BA126" s="113"/>
    </row>
    <row r="127" spans="1:53" ht="27" hidden="1" customHeight="1" x14ac:dyDescent="0.2">
      <c r="A127" s="111"/>
      <c r="B127" s="113"/>
      <c r="C127" s="113"/>
      <c r="D127" s="184"/>
      <c r="E127" s="113"/>
      <c r="F127" s="113"/>
      <c r="G127" s="113"/>
      <c r="H127" s="113"/>
      <c r="I127" s="113"/>
      <c r="J127" s="113"/>
      <c r="K127" s="113"/>
      <c r="L127" s="113"/>
      <c r="M127" s="113"/>
      <c r="N127" s="113"/>
      <c r="O127" s="113"/>
      <c r="P127" s="113"/>
      <c r="Q127" s="113"/>
      <c r="R127" s="113"/>
      <c r="S127" s="113"/>
      <c r="T127" s="113"/>
      <c r="U127" s="113"/>
      <c r="V127" s="115"/>
      <c r="W127" s="113"/>
      <c r="X127" s="113"/>
      <c r="Y127" s="113"/>
      <c r="Z127" s="113"/>
      <c r="AA127" s="113"/>
      <c r="AB127" s="113"/>
      <c r="AC127" s="113"/>
      <c r="AD127" s="113"/>
      <c r="AE127" s="113"/>
      <c r="AF127" s="113"/>
      <c r="AG127" s="113"/>
      <c r="AH127" s="113"/>
      <c r="AI127" s="113"/>
      <c r="AJ127" s="113"/>
      <c r="AK127" s="113"/>
      <c r="AL127" s="113"/>
      <c r="AM127" s="113"/>
      <c r="AN127" s="113"/>
      <c r="AO127" s="113"/>
      <c r="AP127" s="113"/>
      <c r="AQ127" s="113"/>
      <c r="AR127" s="113"/>
      <c r="AS127" s="113"/>
      <c r="AT127" s="113"/>
      <c r="AU127" s="113"/>
      <c r="AV127" s="113"/>
      <c r="AW127" s="113"/>
      <c r="AX127" s="113"/>
      <c r="AY127" s="113"/>
      <c r="AZ127" s="113"/>
      <c r="BA127" s="113"/>
    </row>
    <row r="128" spans="1:53" ht="27" hidden="1" customHeight="1" x14ac:dyDescent="0.2">
      <c r="A128" s="111"/>
      <c r="B128" s="113"/>
      <c r="C128" s="113"/>
      <c r="D128" s="184"/>
      <c r="E128" s="113"/>
      <c r="F128" s="113"/>
      <c r="G128" s="113"/>
      <c r="H128" s="113"/>
      <c r="I128" s="113"/>
      <c r="J128" s="113"/>
      <c r="K128" s="113"/>
      <c r="L128" s="113"/>
      <c r="M128" s="113"/>
      <c r="N128" s="113"/>
      <c r="O128" s="113"/>
      <c r="P128" s="113"/>
      <c r="Q128" s="113"/>
      <c r="R128" s="113"/>
      <c r="S128" s="113"/>
      <c r="T128" s="113"/>
      <c r="U128" s="113"/>
      <c r="V128" s="115"/>
      <c r="W128" s="113"/>
      <c r="X128" s="113"/>
      <c r="Y128" s="113"/>
      <c r="Z128" s="113"/>
      <c r="AA128" s="113"/>
      <c r="AB128" s="113"/>
      <c r="AC128" s="113"/>
      <c r="AD128" s="113"/>
      <c r="AE128" s="113"/>
      <c r="AF128" s="113"/>
      <c r="AG128" s="113"/>
      <c r="AH128" s="113"/>
      <c r="AI128" s="113"/>
      <c r="AJ128" s="113"/>
      <c r="AK128" s="113"/>
      <c r="AL128" s="113"/>
      <c r="AM128" s="113"/>
      <c r="AN128" s="113"/>
      <c r="AO128" s="113"/>
      <c r="AP128" s="113"/>
      <c r="AQ128" s="113"/>
      <c r="AR128" s="113"/>
      <c r="AS128" s="113"/>
      <c r="AT128" s="113"/>
      <c r="AU128" s="113"/>
      <c r="AV128" s="113"/>
      <c r="AW128" s="113"/>
      <c r="AX128" s="113"/>
      <c r="AY128" s="113"/>
      <c r="AZ128" s="113"/>
      <c r="BA128" s="113"/>
    </row>
    <row r="129" spans="1:53" ht="27" hidden="1" customHeight="1" x14ac:dyDescent="0.2">
      <c r="A129" s="111"/>
      <c r="B129" s="113"/>
      <c r="C129" s="113"/>
      <c r="D129" s="184"/>
      <c r="E129" s="113"/>
      <c r="F129" s="113"/>
      <c r="G129" s="113"/>
      <c r="H129" s="113"/>
      <c r="I129" s="113"/>
      <c r="J129" s="113"/>
      <c r="K129" s="113"/>
      <c r="L129" s="113"/>
      <c r="M129" s="113"/>
      <c r="N129" s="113"/>
      <c r="O129" s="113"/>
      <c r="P129" s="113"/>
      <c r="Q129" s="113"/>
      <c r="R129" s="113"/>
      <c r="S129" s="113"/>
      <c r="T129" s="113"/>
      <c r="U129" s="113"/>
      <c r="V129" s="115"/>
      <c r="W129" s="113"/>
      <c r="X129" s="113"/>
      <c r="Y129" s="113"/>
      <c r="Z129" s="113"/>
      <c r="AA129" s="113"/>
      <c r="AB129" s="113"/>
      <c r="AC129" s="113"/>
      <c r="AD129" s="113"/>
      <c r="AE129" s="113"/>
      <c r="AF129" s="113"/>
      <c r="AG129" s="113"/>
      <c r="AH129" s="113"/>
      <c r="AI129" s="113"/>
      <c r="AJ129" s="113"/>
      <c r="AK129" s="113"/>
      <c r="AL129" s="113"/>
      <c r="AM129" s="113"/>
      <c r="AN129" s="113"/>
      <c r="AO129" s="113"/>
      <c r="AP129" s="113"/>
      <c r="AQ129" s="113"/>
      <c r="AR129" s="113"/>
      <c r="AS129" s="113"/>
      <c r="AT129" s="113"/>
      <c r="AU129" s="113"/>
      <c r="AV129" s="113"/>
      <c r="AW129" s="113"/>
      <c r="AX129" s="113"/>
      <c r="AY129" s="113"/>
      <c r="AZ129" s="113"/>
      <c r="BA129" s="113"/>
    </row>
    <row r="130" spans="1:53" ht="27" hidden="1" customHeight="1" x14ac:dyDescent="0.2">
      <c r="A130" s="111"/>
      <c r="B130" s="113"/>
      <c r="C130" s="113"/>
      <c r="D130" s="184"/>
      <c r="E130" s="113"/>
      <c r="F130" s="113"/>
      <c r="G130" s="113"/>
      <c r="H130" s="113"/>
      <c r="I130" s="113"/>
      <c r="J130" s="113"/>
      <c r="K130" s="113"/>
      <c r="L130" s="113"/>
      <c r="M130" s="113"/>
      <c r="N130" s="113"/>
      <c r="O130" s="113"/>
      <c r="P130" s="113"/>
      <c r="Q130" s="113"/>
      <c r="R130" s="113"/>
      <c r="S130" s="113"/>
      <c r="T130" s="113"/>
      <c r="U130" s="113"/>
      <c r="V130" s="115"/>
      <c r="W130" s="113"/>
      <c r="X130" s="113"/>
      <c r="Y130" s="113"/>
      <c r="Z130" s="113"/>
      <c r="AA130" s="113"/>
      <c r="AB130" s="113"/>
      <c r="AC130" s="113"/>
      <c r="AD130" s="113"/>
      <c r="AE130" s="113"/>
      <c r="AF130" s="113"/>
      <c r="AG130" s="113"/>
      <c r="AH130" s="113"/>
      <c r="AI130" s="113"/>
      <c r="AJ130" s="113"/>
      <c r="AK130" s="113"/>
      <c r="AL130" s="113"/>
      <c r="AM130" s="113"/>
      <c r="AN130" s="113"/>
      <c r="AO130" s="113"/>
      <c r="AP130" s="113"/>
      <c r="AQ130" s="113"/>
      <c r="AR130" s="113"/>
      <c r="AS130" s="113"/>
      <c r="AT130" s="113"/>
      <c r="AU130" s="113"/>
      <c r="AV130" s="113"/>
      <c r="AW130" s="113"/>
      <c r="AX130" s="113"/>
      <c r="AY130" s="113"/>
      <c r="AZ130" s="113"/>
      <c r="BA130" s="113"/>
    </row>
    <row r="131" spans="1:53" ht="27" hidden="1" customHeight="1" x14ac:dyDescent="0.2">
      <c r="A131" s="111"/>
      <c r="B131" s="113"/>
      <c r="C131" s="113"/>
      <c r="D131" s="184"/>
      <c r="E131" s="113"/>
      <c r="F131" s="113"/>
      <c r="G131" s="113"/>
      <c r="H131" s="113"/>
      <c r="I131" s="113"/>
      <c r="J131" s="113"/>
      <c r="K131" s="113"/>
      <c r="L131" s="113"/>
      <c r="M131" s="113"/>
      <c r="N131" s="113"/>
      <c r="O131" s="113"/>
      <c r="P131" s="113"/>
      <c r="Q131" s="113"/>
      <c r="R131" s="113"/>
      <c r="S131" s="113"/>
      <c r="T131" s="113"/>
      <c r="U131" s="113"/>
      <c r="V131" s="115"/>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row>
    <row r="132" spans="1:53" ht="27" hidden="1" customHeight="1" x14ac:dyDescent="0.2">
      <c r="A132" s="111"/>
      <c r="B132" s="113"/>
      <c r="C132" s="113"/>
      <c r="D132" s="184"/>
      <c r="E132" s="113"/>
      <c r="F132" s="113"/>
      <c r="G132" s="113"/>
      <c r="H132" s="113"/>
      <c r="I132" s="113"/>
      <c r="J132" s="113"/>
      <c r="K132" s="113"/>
      <c r="L132" s="113"/>
      <c r="M132" s="113"/>
      <c r="N132" s="113"/>
      <c r="O132" s="113"/>
      <c r="P132" s="113"/>
      <c r="Q132" s="113"/>
      <c r="R132" s="113"/>
      <c r="S132" s="113"/>
      <c r="T132" s="113"/>
      <c r="U132" s="113"/>
      <c r="V132" s="115"/>
      <c r="W132" s="113"/>
      <c r="X132" s="113"/>
      <c r="Y132" s="113"/>
      <c r="Z132" s="113"/>
      <c r="AA132" s="113"/>
      <c r="AB132" s="113"/>
      <c r="AC132" s="113"/>
      <c r="AD132" s="113"/>
      <c r="AE132" s="113"/>
      <c r="AF132" s="113"/>
      <c r="AG132" s="113"/>
      <c r="AH132" s="113"/>
      <c r="AI132" s="113"/>
      <c r="AJ132" s="113"/>
      <c r="AK132" s="113"/>
      <c r="AL132" s="113"/>
      <c r="AM132" s="113"/>
      <c r="AN132" s="113"/>
      <c r="AO132" s="113"/>
      <c r="AP132" s="113"/>
      <c r="AQ132" s="113"/>
      <c r="AR132" s="113"/>
      <c r="AS132" s="113"/>
      <c r="AT132" s="113"/>
      <c r="AU132" s="113"/>
      <c r="AV132" s="113"/>
      <c r="AW132" s="113"/>
      <c r="AX132" s="113"/>
      <c r="AY132" s="113"/>
      <c r="AZ132" s="113"/>
      <c r="BA132" s="113"/>
    </row>
    <row r="133" spans="1:53" ht="27" hidden="1" customHeight="1" x14ac:dyDescent="0.2">
      <c r="A133" s="111"/>
      <c r="B133" s="113"/>
      <c r="C133" s="113"/>
      <c r="D133" s="184"/>
      <c r="E133" s="113"/>
      <c r="F133" s="113"/>
      <c r="G133" s="113"/>
      <c r="H133" s="113"/>
      <c r="I133" s="113"/>
      <c r="J133" s="113"/>
      <c r="K133" s="113"/>
      <c r="L133" s="113"/>
      <c r="M133" s="113"/>
      <c r="N133" s="113"/>
      <c r="O133" s="113"/>
      <c r="P133" s="113"/>
      <c r="Q133" s="113"/>
      <c r="R133" s="113"/>
      <c r="S133" s="113"/>
      <c r="T133" s="113"/>
      <c r="U133" s="113"/>
      <c r="V133" s="115"/>
      <c r="W133" s="113"/>
      <c r="X133" s="113"/>
      <c r="Y133" s="113"/>
      <c r="Z133" s="113"/>
      <c r="AA133" s="113"/>
      <c r="AB133" s="113"/>
      <c r="AC133" s="113"/>
      <c r="AD133" s="113"/>
      <c r="AE133" s="113"/>
      <c r="AF133" s="113"/>
      <c r="AG133" s="113"/>
      <c r="AH133" s="113"/>
      <c r="AI133" s="113"/>
      <c r="AJ133" s="113"/>
      <c r="AK133" s="113"/>
      <c r="AL133" s="113"/>
      <c r="AM133" s="113"/>
      <c r="AN133" s="113"/>
      <c r="AO133" s="113"/>
      <c r="AP133" s="113"/>
      <c r="AQ133" s="113"/>
      <c r="AR133" s="113"/>
      <c r="AS133" s="113"/>
      <c r="AT133" s="113"/>
      <c r="AU133" s="113"/>
      <c r="AV133" s="113"/>
      <c r="AW133" s="113"/>
      <c r="AX133" s="113"/>
      <c r="AY133" s="113"/>
      <c r="AZ133" s="113"/>
      <c r="BA133" s="113"/>
    </row>
    <row r="134" spans="1:53" ht="27" hidden="1" customHeight="1" x14ac:dyDescent="0.2">
      <c r="A134" s="111"/>
      <c r="B134" s="113"/>
      <c r="C134" s="113"/>
      <c r="D134" s="184"/>
      <c r="E134" s="113"/>
      <c r="F134" s="113"/>
      <c r="G134" s="113"/>
      <c r="H134" s="113"/>
      <c r="I134" s="113"/>
      <c r="J134" s="113"/>
      <c r="K134" s="113"/>
      <c r="L134" s="113"/>
      <c r="M134" s="113"/>
      <c r="N134" s="113"/>
      <c r="O134" s="113"/>
      <c r="P134" s="113"/>
      <c r="Q134" s="113"/>
      <c r="R134" s="113"/>
      <c r="S134" s="113"/>
      <c r="T134" s="113"/>
      <c r="U134" s="113"/>
      <c r="V134" s="115"/>
      <c r="W134" s="113"/>
      <c r="X134" s="113"/>
      <c r="Y134" s="113"/>
      <c r="Z134" s="113"/>
      <c r="AA134" s="113"/>
      <c r="AB134" s="113"/>
      <c r="AC134" s="113"/>
      <c r="AD134" s="113"/>
      <c r="AE134" s="113"/>
      <c r="AF134" s="113"/>
      <c r="AG134" s="113"/>
      <c r="AH134" s="113"/>
      <c r="AI134" s="113"/>
      <c r="AJ134" s="113"/>
      <c r="AK134" s="113"/>
      <c r="AL134" s="113"/>
      <c r="AM134" s="113"/>
      <c r="AN134" s="113"/>
      <c r="AO134" s="113"/>
      <c r="AP134" s="113"/>
      <c r="AQ134" s="113"/>
      <c r="AR134" s="113"/>
      <c r="AS134" s="113"/>
      <c r="AT134" s="113"/>
      <c r="AU134" s="113"/>
      <c r="AV134" s="113"/>
      <c r="AW134" s="113"/>
      <c r="AX134" s="113"/>
      <c r="AY134" s="113"/>
      <c r="AZ134" s="113"/>
      <c r="BA134" s="113"/>
    </row>
    <row r="135" spans="1:53" ht="27" hidden="1" customHeight="1" x14ac:dyDescent="0.2">
      <c r="A135" s="111"/>
      <c r="B135" s="113"/>
      <c r="C135" s="113"/>
      <c r="D135" s="184"/>
      <c r="E135" s="113"/>
      <c r="F135" s="113"/>
      <c r="G135" s="113"/>
      <c r="H135" s="113"/>
      <c r="I135" s="113"/>
      <c r="J135" s="113"/>
      <c r="K135" s="113"/>
      <c r="L135" s="113"/>
      <c r="M135" s="113"/>
      <c r="N135" s="113"/>
      <c r="O135" s="113"/>
      <c r="P135" s="113"/>
      <c r="Q135" s="113"/>
      <c r="R135" s="113"/>
      <c r="S135" s="113"/>
      <c r="T135" s="113"/>
      <c r="U135" s="113"/>
      <c r="V135" s="115"/>
      <c r="W135" s="113"/>
      <c r="X135" s="113"/>
      <c r="Y135" s="113"/>
      <c r="Z135" s="113"/>
      <c r="AA135" s="113"/>
      <c r="AB135" s="113"/>
      <c r="AC135" s="113"/>
      <c r="AD135" s="113"/>
      <c r="AE135" s="113"/>
      <c r="AF135" s="113"/>
      <c r="AG135" s="113"/>
      <c r="AH135" s="113"/>
      <c r="AI135" s="113"/>
      <c r="AJ135" s="113"/>
      <c r="AK135" s="113"/>
      <c r="AL135" s="113"/>
      <c r="AM135" s="113"/>
      <c r="AN135" s="113"/>
      <c r="AO135" s="113"/>
      <c r="AP135" s="113"/>
      <c r="AQ135" s="113"/>
      <c r="AR135" s="113"/>
      <c r="AS135" s="113"/>
      <c r="AT135" s="113"/>
      <c r="AU135" s="113"/>
      <c r="AV135" s="113"/>
      <c r="AW135" s="113"/>
      <c r="AX135" s="113"/>
      <c r="AY135" s="113"/>
      <c r="AZ135" s="113"/>
      <c r="BA135" s="113"/>
    </row>
    <row r="136" spans="1:53" ht="27" hidden="1" customHeight="1" x14ac:dyDescent="0.2">
      <c r="A136" s="111"/>
      <c r="B136" s="113"/>
      <c r="C136" s="113"/>
      <c r="D136" s="184"/>
      <c r="E136" s="113"/>
      <c r="F136" s="113"/>
      <c r="G136" s="113"/>
      <c r="H136" s="113"/>
      <c r="I136" s="113"/>
      <c r="J136" s="113"/>
      <c r="K136" s="113"/>
      <c r="L136" s="113"/>
      <c r="M136" s="113"/>
      <c r="N136" s="113"/>
      <c r="O136" s="113"/>
      <c r="P136" s="113"/>
      <c r="Q136" s="113"/>
      <c r="R136" s="113"/>
      <c r="S136" s="113"/>
      <c r="T136" s="113"/>
      <c r="U136" s="113"/>
      <c r="V136" s="115"/>
      <c r="W136" s="113"/>
      <c r="X136" s="113"/>
      <c r="Y136" s="113"/>
      <c r="Z136" s="113"/>
      <c r="AA136" s="113"/>
      <c r="AB136" s="113"/>
      <c r="AC136" s="113"/>
      <c r="AD136" s="113"/>
      <c r="AE136" s="113"/>
      <c r="AF136" s="113"/>
      <c r="AG136" s="113"/>
      <c r="AH136" s="113"/>
      <c r="AI136" s="113"/>
      <c r="AJ136" s="113"/>
      <c r="AK136" s="113"/>
      <c r="AL136" s="113"/>
      <c r="AM136" s="113"/>
      <c r="AN136" s="113"/>
      <c r="AO136" s="113"/>
      <c r="AP136" s="113"/>
      <c r="AQ136" s="113"/>
      <c r="AR136" s="113"/>
      <c r="AS136" s="113"/>
      <c r="AT136" s="113"/>
      <c r="AU136" s="113"/>
      <c r="AV136" s="113"/>
      <c r="AW136" s="113"/>
      <c r="AX136" s="113"/>
      <c r="AY136" s="113"/>
      <c r="AZ136" s="113"/>
      <c r="BA136" s="113"/>
    </row>
    <row r="137" spans="1:53" ht="27" hidden="1" customHeight="1" x14ac:dyDescent="0.2">
      <c r="A137" s="111"/>
      <c r="B137" s="113"/>
      <c r="C137" s="113"/>
      <c r="D137" s="184"/>
      <c r="E137" s="113"/>
      <c r="F137" s="113"/>
      <c r="G137" s="113"/>
      <c r="H137" s="113"/>
      <c r="I137" s="113"/>
      <c r="J137" s="113"/>
      <c r="K137" s="113"/>
      <c r="L137" s="113"/>
      <c r="M137" s="113"/>
      <c r="N137" s="113"/>
      <c r="O137" s="113"/>
      <c r="P137" s="113"/>
      <c r="Q137" s="113"/>
      <c r="R137" s="113"/>
      <c r="S137" s="113"/>
      <c r="T137" s="113"/>
      <c r="U137" s="113"/>
      <c r="V137" s="115"/>
      <c r="W137" s="113"/>
      <c r="X137" s="113"/>
      <c r="Y137" s="113"/>
      <c r="Z137" s="113"/>
      <c r="AA137" s="113"/>
      <c r="AB137" s="113"/>
      <c r="AC137" s="113"/>
      <c r="AD137" s="113"/>
      <c r="AE137" s="113"/>
      <c r="AF137" s="113"/>
      <c r="AG137" s="113"/>
      <c r="AH137" s="113"/>
      <c r="AI137" s="113"/>
      <c r="AJ137" s="113"/>
      <c r="AK137" s="113"/>
      <c r="AL137" s="113"/>
      <c r="AM137" s="113"/>
      <c r="AN137" s="113"/>
      <c r="AO137" s="113"/>
      <c r="AP137" s="113"/>
      <c r="AQ137" s="113"/>
      <c r="AR137" s="113"/>
      <c r="AS137" s="113"/>
      <c r="AT137" s="113"/>
      <c r="AU137" s="113"/>
      <c r="AV137" s="113"/>
      <c r="AW137" s="113"/>
      <c r="AX137" s="113"/>
      <c r="AY137" s="113"/>
      <c r="AZ137" s="113"/>
      <c r="BA137" s="113"/>
    </row>
    <row r="138" spans="1:53" ht="27" hidden="1" customHeight="1" x14ac:dyDescent="0.2">
      <c r="A138" s="111"/>
      <c r="B138" s="113"/>
      <c r="C138" s="113"/>
      <c r="D138" s="184"/>
      <c r="E138" s="113"/>
      <c r="F138" s="113"/>
      <c r="G138" s="113"/>
      <c r="H138" s="113"/>
      <c r="I138" s="113"/>
      <c r="J138" s="113"/>
      <c r="K138" s="113"/>
      <c r="L138" s="113"/>
      <c r="M138" s="113"/>
      <c r="N138" s="113"/>
      <c r="O138" s="113"/>
      <c r="P138" s="113"/>
      <c r="Q138" s="113"/>
      <c r="R138" s="113"/>
      <c r="S138" s="113"/>
      <c r="T138" s="113"/>
      <c r="U138" s="113"/>
      <c r="V138" s="115"/>
      <c r="W138" s="113"/>
      <c r="X138" s="113"/>
      <c r="Y138" s="113"/>
      <c r="Z138" s="113"/>
      <c r="AA138" s="113"/>
      <c r="AB138" s="113"/>
      <c r="AC138" s="113"/>
      <c r="AD138" s="113"/>
      <c r="AE138" s="113"/>
      <c r="AF138" s="113"/>
      <c r="AG138" s="113"/>
      <c r="AH138" s="113"/>
      <c r="AI138" s="113"/>
      <c r="AJ138" s="113"/>
      <c r="AK138" s="113"/>
      <c r="AL138" s="113"/>
      <c r="AM138" s="113"/>
      <c r="AN138" s="113"/>
      <c r="AO138" s="113"/>
      <c r="AP138" s="113"/>
      <c r="AQ138" s="113"/>
      <c r="AR138" s="113"/>
      <c r="AS138" s="113"/>
      <c r="AT138" s="113"/>
      <c r="AU138" s="113"/>
      <c r="AV138" s="113"/>
      <c r="AW138" s="113"/>
      <c r="AX138" s="113"/>
      <c r="AY138" s="113"/>
      <c r="AZ138" s="113"/>
      <c r="BA138" s="113"/>
    </row>
    <row r="139" spans="1:53" ht="27" hidden="1" customHeight="1" x14ac:dyDescent="0.2">
      <c r="A139" s="111"/>
      <c r="B139" s="113"/>
      <c r="C139" s="113"/>
      <c r="D139" s="184"/>
      <c r="E139" s="113"/>
      <c r="F139" s="113"/>
      <c r="G139" s="113"/>
      <c r="H139" s="113"/>
      <c r="I139" s="113"/>
      <c r="J139" s="113"/>
      <c r="K139" s="113"/>
      <c r="L139" s="113"/>
      <c r="M139" s="113"/>
      <c r="N139" s="113"/>
      <c r="O139" s="113"/>
      <c r="P139" s="113"/>
      <c r="Q139" s="113"/>
      <c r="R139" s="113"/>
      <c r="S139" s="113"/>
      <c r="T139" s="113"/>
      <c r="U139" s="113"/>
      <c r="V139" s="115"/>
      <c r="W139" s="113"/>
      <c r="X139" s="113"/>
      <c r="Y139" s="113"/>
      <c r="Z139" s="113"/>
      <c r="AA139" s="113"/>
      <c r="AB139" s="113"/>
      <c r="AC139" s="113"/>
      <c r="AD139" s="113"/>
      <c r="AE139" s="113"/>
      <c r="AF139" s="113"/>
      <c r="AG139" s="113"/>
      <c r="AH139" s="113"/>
      <c r="AI139" s="113"/>
      <c r="AJ139" s="113"/>
      <c r="AK139" s="113"/>
      <c r="AL139" s="113"/>
      <c r="AM139" s="113"/>
      <c r="AN139" s="113"/>
      <c r="AO139" s="113"/>
      <c r="AP139" s="113"/>
      <c r="AQ139" s="113"/>
      <c r="AR139" s="113"/>
      <c r="AS139" s="113"/>
      <c r="AT139" s="113"/>
      <c r="AU139" s="113"/>
      <c r="AV139" s="113"/>
      <c r="AW139" s="113"/>
      <c r="AX139" s="113"/>
      <c r="AY139" s="113"/>
      <c r="AZ139" s="113"/>
      <c r="BA139" s="113"/>
    </row>
    <row r="140" spans="1:53" ht="27" hidden="1" customHeight="1" x14ac:dyDescent="0.2">
      <c r="A140" s="111"/>
      <c r="B140" s="113"/>
      <c r="C140" s="113"/>
      <c r="D140" s="184"/>
      <c r="E140" s="113"/>
      <c r="F140" s="113"/>
      <c r="G140" s="113"/>
      <c r="H140" s="113"/>
      <c r="I140" s="113"/>
      <c r="J140" s="113"/>
      <c r="K140" s="113"/>
      <c r="L140" s="113"/>
      <c r="M140" s="113"/>
      <c r="N140" s="113"/>
      <c r="O140" s="113"/>
      <c r="P140" s="113"/>
      <c r="Q140" s="113"/>
      <c r="R140" s="113"/>
      <c r="S140" s="113"/>
      <c r="T140" s="113"/>
      <c r="U140" s="113"/>
      <c r="V140" s="115"/>
      <c r="W140" s="113"/>
      <c r="X140" s="113"/>
      <c r="Y140" s="113"/>
      <c r="Z140" s="113"/>
      <c r="AA140" s="113"/>
      <c r="AB140" s="113"/>
      <c r="AC140" s="113"/>
      <c r="AD140" s="113"/>
      <c r="AE140" s="113"/>
      <c r="AF140" s="113"/>
      <c r="AG140" s="113"/>
      <c r="AH140" s="113"/>
      <c r="AI140" s="113"/>
      <c r="AJ140" s="113"/>
      <c r="AK140" s="113"/>
      <c r="AL140" s="113"/>
      <c r="AM140" s="113"/>
      <c r="AN140" s="113"/>
      <c r="AO140" s="113"/>
      <c r="AP140" s="113"/>
      <c r="AQ140" s="113"/>
      <c r="AR140" s="113"/>
      <c r="AS140" s="113"/>
      <c r="AT140" s="113"/>
      <c r="AU140" s="113"/>
      <c r="AV140" s="113"/>
      <c r="AW140" s="113"/>
      <c r="AX140" s="113"/>
      <c r="AY140" s="113"/>
      <c r="AZ140" s="113"/>
      <c r="BA140" s="113"/>
    </row>
    <row r="141" spans="1:53" ht="27" hidden="1" customHeight="1" x14ac:dyDescent="0.2">
      <c r="A141" s="111"/>
      <c r="B141" s="113"/>
      <c r="C141" s="113"/>
      <c r="D141" s="184"/>
      <c r="E141" s="113"/>
      <c r="F141" s="113"/>
      <c r="G141" s="113"/>
      <c r="H141" s="113"/>
      <c r="I141" s="113"/>
      <c r="J141" s="113"/>
      <c r="K141" s="113"/>
      <c r="L141" s="113"/>
      <c r="M141" s="113"/>
      <c r="N141" s="113"/>
      <c r="O141" s="113"/>
      <c r="P141" s="113"/>
      <c r="Q141" s="113"/>
      <c r="R141" s="113"/>
      <c r="S141" s="113"/>
      <c r="T141" s="113"/>
      <c r="U141" s="113"/>
      <c r="V141" s="115"/>
      <c r="W141" s="113"/>
      <c r="X141" s="113"/>
      <c r="Y141" s="113"/>
      <c r="Z141" s="113"/>
      <c r="AA141" s="113"/>
      <c r="AB141" s="113"/>
      <c r="AC141" s="113"/>
      <c r="AD141" s="113"/>
      <c r="AE141" s="113"/>
      <c r="AF141" s="113"/>
      <c r="AG141" s="113"/>
      <c r="AH141" s="113"/>
      <c r="AI141" s="113"/>
      <c r="AJ141" s="113"/>
      <c r="AK141" s="113"/>
      <c r="AL141" s="113"/>
      <c r="AM141" s="113"/>
      <c r="AN141" s="113"/>
      <c r="AO141" s="113"/>
      <c r="AP141" s="113"/>
      <c r="AQ141" s="113"/>
      <c r="AR141" s="113"/>
      <c r="AS141" s="113"/>
      <c r="AT141" s="113"/>
      <c r="AU141" s="113"/>
      <c r="AV141" s="113"/>
      <c r="AW141" s="113"/>
      <c r="AX141" s="113"/>
      <c r="AY141" s="113"/>
      <c r="AZ141" s="113"/>
      <c r="BA141" s="113"/>
    </row>
    <row r="142" spans="1:53" ht="27" hidden="1" customHeight="1" x14ac:dyDescent="0.2">
      <c r="A142" s="111"/>
      <c r="B142" s="113"/>
      <c r="C142" s="113"/>
      <c r="D142" s="184"/>
      <c r="E142" s="113"/>
      <c r="F142" s="113"/>
      <c r="G142" s="113"/>
      <c r="H142" s="113"/>
      <c r="I142" s="113"/>
      <c r="J142" s="113"/>
      <c r="K142" s="113"/>
      <c r="L142" s="113"/>
      <c r="M142" s="113"/>
      <c r="N142" s="113"/>
      <c r="O142" s="113"/>
      <c r="P142" s="113"/>
      <c r="Q142" s="113"/>
      <c r="R142" s="113"/>
      <c r="S142" s="113"/>
      <c r="T142" s="113"/>
      <c r="U142" s="113"/>
      <c r="V142" s="115"/>
      <c r="W142" s="113"/>
      <c r="X142" s="113"/>
      <c r="Y142" s="113"/>
      <c r="Z142" s="113"/>
      <c r="AA142" s="113"/>
      <c r="AB142" s="113"/>
      <c r="AC142" s="113"/>
      <c r="AD142" s="113"/>
      <c r="AE142" s="113"/>
      <c r="AF142" s="113"/>
      <c r="AG142" s="113"/>
      <c r="AH142" s="113"/>
      <c r="AI142" s="113"/>
      <c r="AJ142" s="113"/>
      <c r="AK142" s="113"/>
      <c r="AL142" s="113"/>
      <c r="AM142" s="113"/>
      <c r="AN142" s="113"/>
      <c r="AO142" s="113"/>
      <c r="AP142" s="113"/>
      <c r="AQ142" s="113"/>
      <c r="AR142" s="113"/>
      <c r="AS142" s="113"/>
      <c r="AT142" s="113"/>
      <c r="AU142" s="113"/>
      <c r="AV142" s="113"/>
      <c r="AW142" s="113"/>
      <c r="AX142" s="113"/>
      <c r="AY142" s="113"/>
      <c r="AZ142" s="113"/>
      <c r="BA142" s="113"/>
    </row>
    <row r="143" spans="1:53" ht="27" hidden="1" customHeight="1" x14ac:dyDescent="0.2">
      <c r="A143" s="111"/>
      <c r="B143" s="113"/>
      <c r="C143" s="113"/>
      <c r="D143" s="184"/>
      <c r="E143" s="113"/>
      <c r="F143" s="113"/>
      <c r="G143" s="113"/>
      <c r="H143" s="113"/>
      <c r="I143" s="113"/>
      <c r="J143" s="113"/>
      <c r="K143" s="113"/>
      <c r="L143" s="113"/>
      <c r="M143" s="113"/>
      <c r="N143" s="113"/>
      <c r="O143" s="113"/>
      <c r="P143" s="113"/>
      <c r="Q143" s="113"/>
      <c r="R143" s="113"/>
      <c r="S143" s="113"/>
      <c r="T143" s="113"/>
      <c r="U143" s="113"/>
      <c r="V143" s="115"/>
      <c r="W143" s="113"/>
      <c r="X143" s="113"/>
      <c r="Y143" s="113"/>
      <c r="Z143" s="113"/>
      <c r="AA143" s="113"/>
      <c r="AB143" s="113"/>
      <c r="AC143" s="113"/>
      <c r="AD143" s="113"/>
      <c r="AE143" s="113"/>
      <c r="AF143" s="113"/>
      <c r="AG143" s="113"/>
      <c r="AH143" s="113"/>
      <c r="AI143" s="113"/>
      <c r="AJ143" s="113"/>
      <c r="AK143" s="113"/>
      <c r="AL143" s="113"/>
      <c r="AM143" s="113"/>
      <c r="AN143" s="113"/>
      <c r="AO143" s="113"/>
      <c r="AP143" s="113"/>
      <c r="AQ143" s="113"/>
      <c r="AR143" s="113"/>
      <c r="AS143" s="113"/>
      <c r="AT143" s="113"/>
      <c r="AU143" s="113"/>
      <c r="AV143" s="113"/>
      <c r="AW143" s="113"/>
      <c r="AX143" s="113"/>
      <c r="AY143" s="113"/>
      <c r="AZ143" s="113"/>
      <c r="BA143" s="113"/>
    </row>
    <row r="144" spans="1:53" ht="27" hidden="1" customHeight="1" x14ac:dyDescent="0.2">
      <c r="A144" s="111"/>
      <c r="B144" s="113"/>
      <c r="C144" s="113"/>
      <c r="D144" s="184"/>
      <c r="E144" s="113"/>
      <c r="F144" s="113"/>
      <c r="G144" s="113"/>
      <c r="H144" s="113"/>
      <c r="I144" s="113"/>
      <c r="J144" s="113"/>
      <c r="K144" s="113"/>
      <c r="L144" s="113"/>
      <c r="M144" s="113"/>
      <c r="N144" s="113"/>
      <c r="O144" s="113"/>
      <c r="P144" s="113"/>
      <c r="Q144" s="113"/>
      <c r="R144" s="113"/>
      <c r="S144" s="113"/>
      <c r="T144" s="113"/>
      <c r="U144" s="113"/>
      <c r="V144" s="115"/>
      <c r="W144" s="113"/>
      <c r="X144" s="113"/>
      <c r="Y144" s="113"/>
      <c r="Z144" s="113"/>
      <c r="AA144" s="113"/>
      <c r="AB144" s="113"/>
      <c r="AC144" s="113"/>
      <c r="AD144" s="113"/>
      <c r="AE144" s="113"/>
      <c r="AF144" s="113"/>
      <c r="AG144" s="113"/>
      <c r="AH144" s="113"/>
      <c r="AI144" s="113"/>
      <c r="AJ144" s="113"/>
      <c r="AK144" s="113"/>
      <c r="AL144" s="113"/>
      <c r="AM144" s="113"/>
      <c r="AN144" s="113"/>
      <c r="AO144" s="113"/>
      <c r="AP144" s="113"/>
      <c r="AQ144" s="113"/>
      <c r="AR144" s="113"/>
      <c r="AS144" s="113"/>
      <c r="AT144" s="113"/>
      <c r="AU144" s="113"/>
      <c r="AV144" s="113"/>
      <c r="AW144" s="113"/>
      <c r="AX144" s="113"/>
      <c r="AY144" s="113"/>
      <c r="AZ144" s="113"/>
      <c r="BA144" s="113"/>
    </row>
    <row r="145" spans="1:53" ht="27" hidden="1" customHeight="1" x14ac:dyDescent="0.2">
      <c r="A145" s="111"/>
      <c r="B145" s="113"/>
      <c r="C145" s="113"/>
      <c r="D145" s="184"/>
      <c r="E145" s="113"/>
      <c r="F145" s="113"/>
      <c r="G145" s="113"/>
      <c r="H145" s="113"/>
      <c r="I145" s="113"/>
      <c r="J145" s="113"/>
      <c r="K145" s="113"/>
      <c r="L145" s="113"/>
      <c r="M145" s="113"/>
      <c r="N145" s="113"/>
      <c r="O145" s="113"/>
      <c r="P145" s="113"/>
      <c r="Q145" s="113"/>
      <c r="R145" s="113"/>
      <c r="S145" s="113"/>
      <c r="T145" s="113"/>
      <c r="U145" s="113"/>
      <c r="V145" s="115"/>
      <c r="W145" s="113"/>
      <c r="X145" s="113"/>
      <c r="Y145" s="113"/>
      <c r="Z145" s="113"/>
      <c r="AA145" s="113"/>
      <c r="AB145" s="113"/>
      <c r="AC145" s="113"/>
      <c r="AD145" s="113"/>
      <c r="AE145" s="113"/>
      <c r="AF145" s="113"/>
      <c r="AG145" s="113"/>
      <c r="AH145" s="113"/>
      <c r="AI145" s="113"/>
      <c r="AJ145" s="113"/>
      <c r="AK145" s="113"/>
      <c r="AL145" s="113"/>
      <c r="AM145" s="113"/>
      <c r="AN145" s="113"/>
      <c r="AO145" s="113"/>
      <c r="AP145" s="113"/>
      <c r="AQ145" s="113"/>
      <c r="AR145" s="113"/>
      <c r="AS145" s="113"/>
      <c r="AT145" s="113"/>
      <c r="AU145" s="113"/>
      <c r="AV145" s="113"/>
      <c r="AW145" s="113"/>
      <c r="AX145" s="113"/>
      <c r="AY145" s="113"/>
      <c r="AZ145" s="113"/>
      <c r="BA145" s="113"/>
    </row>
    <row r="146" spans="1:53" ht="27" hidden="1" customHeight="1" x14ac:dyDescent="0.2">
      <c r="A146" s="111"/>
      <c r="B146" s="113"/>
      <c r="C146" s="113"/>
      <c r="D146" s="184"/>
      <c r="E146" s="113"/>
      <c r="F146" s="113"/>
      <c r="G146" s="113"/>
      <c r="H146" s="113"/>
      <c r="I146" s="113"/>
      <c r="J146" s="113"/>
      <c r="K146" s="113"/>
      <c r="L146" s="113"/>
      <c r="M146" s="113"/>
      <c r="N146" s="113"/>
      <c r="O146" s="113"/>
      <c r="P146" s="113"/>
      <c r="Q146" s="113"/>
      <c r="R146" s="113"/>
      <c r="S146" s="113"/>
      <c r="T146" s="113"/>
      <c r="U146" s="113"/>
      <c r="V146" s="115"/>
      <c r="W146" s="113"/>
      <c r="X146" s="113"/>
      <c r="Y146" s="113"/>
      <c r="Z146" s="113"/>
      <c r="AA146" s="113"/>
      <c r="AB146" s="113"/>
      <c r="AC146" s="113"/>
      <c r="AD146" s="113"/>
      <c r="AE146" s="113"/>
      <c r="AF146" s="113"/>
      <c r="AG146" s="113"/>
      <c r="AH146" s="113"/>
      <c r="AI146" s="113"/>
      <c r="AJ146" s="113"/>
      <c r="AK146" s="113"/>
      <c r="AL146" s="113"/>
      <c r="AM146" s="113"/>
      <c r="AN146" s="113"/>
      <c r="AO146" s="113"/>
      <c r="AP146" s="113"/>
      <c r="AQ146" s="113"/>
      <c r="AR146" s="113"/>
      <c r="AS146" s="113"/>
      <c r="AT146" s="113"/>
      <c r="AU146" s="113"/>
      <c r="AV146" s="113"/>
      <c r="AW146" s="113"/>
      <c r="AX146" s="113"/>
      <c r="AY146" s="113"/>
      <c r="AZ146" s="113"/>
      <c r="BA146" s="113"/>
    </row>
    <row r="147" spans="1:53" ht="27" hidden="1" customHeight="1" x14ac:dyDescent="0.2">
      <c r="A147" s="111"/>
      <c r="B147" s="113"/>
      <c r="C147" s="113"/>
      <c r="D147" s="184"/>
      <c r="E147" s="113"/>
      <c r="F147" s="113"/>
      <c r="G147" s="113"/>
      <c r="H147" s="113"/>
      <c r="I147" s="113"/>
      <c r="J147" s="113"/>
      <c r="K147" s="113"/>
      <c r="L147" s="113"/>
      <c r="M147" s="113"/>
      <c r="N147" s="113"/>
      <c r="O147" s="113"/>
      <c r="P147" s="113"/>
      <c r="Q147" s="113"/>
      <c r="R147" s="113"/>
      <c r="S147" s="113"/>
      <c r="T147" s="113"/>
      <c r="U147" s="113"/>
      <c r="V147" s="115"/>
      <c r="W147" s="113"/>
      <c r="X147" s="113"/>
      <c r="Y147" s="113"/>
      <c r="Z147" s="113"/>
      <c r="AA147" s="113"/>
      <c r="AB147" s="113"/>
      <c r="AC147" s="113"/>
      <c r="AD147" s="113"/>
      <c r="AE147" s="113"/>
      <c r="AF147" s="113"/>
      <c r="AG147" s="113"/>
      <c r="AH147" s="113"/>
      <c r="AI147" s="113"/>
      <c r="AJ147" s="113"/>
      <c r="AK147" s="113"/>
      <c r="AL147" s="113"/>
      <c r="AM147" s="113"/>
      <c r="AN147" s="113"/>
      <c r="AO147" s="113"/>
      <c r="AP147" s="113"/>
      <c r="AQ147" s="113"/>
      <c r="AR147" s="113"/>
      <c r="AS147" s="113"/>
      <c r="AT147" s="113"/>
      <c r="AU147" s="113"/>
      <c r="AV147" s="113"/>
      <c r="AW147" s="113"/>
      <c r="AX147" s="113"/>
      <c r="AY147" s="113"/>
      <c r="AZ147" s="113"/>
      <c r="BA147" s="113"/>
    </row>
    <row r="148" spans="1:53" ht="24" hidden="1" customHeight="1" thickBot="1" x14ac:dyDescent="0.25">
      <c r="A148" s="111"/>
      <c r="B148" s="113"/>
      <c r="C148" s="113"/>
      <c r="D148" s="184"/>
      <c r="E148" s="113"/>
      <c r="F148" s="113"/>
      <c r="G148" s="113"/>
      <c r="H148" s="113"/>
      <c r="I148" s="113"/>
      <c r="J148" s="113"/>
      <c r="K148" s="113"/>
      <c r="L148" s="113"/>
      <c r="M148" s="113"/>
      <c r="N148" s="113"/>
      <c r="O148" s="113"/>
      <c r="P148" s="113"/>
      <c r="Q148" s="113"/>
      <c r="R148" s="113"/>
      <c r="S148" s="113"/>
      <c r="T148" s="113"/>
      <c r="U148" s="113"/>
      <c r="V148" s="115"/>
      <c r="W148" s="113"/>
      <c r="X148" s="113"/>
      <c r="Y148" s="113"/>
      <c r="Z148" s="113"/>
      <c r="AA148" s="113"/>
      <c r="AB148" s="113"/>
      <c r="AC148" s="113"/>
      <c r="AD148" s="113"/>
      <c r="AE148" s="113"/>
      <c r="AF148" s="113"/>
      <c r="AG148" s="113"/>
      <c r="AH148" s="113"/>
      <c r="AI148" s="113"/>
      <c r="AJ148" s="113"/>
      <c r="AK148" s="113"/>
      <c r="AL148" s="113"/>
      <c r="AM148" s="113"/>
      <c r="AN148" s="113"/>
      <c r="AO148" s="113"/>
      <c r="AP148" s="113"/>
      <c r="AQ148" s="113"/>
      <c r="AR148" s="113"/>
      <c r="AS148" s="113"/>
      <c r="AT148" s="113"/>
      <c r="AU148" s="113"/>
      <c r="AV148" s="113"/>
      <c r="AW148" s="113"/>
      <c r="AX148" s="113"/>
      <c r="AY148" s="113"/>
      <c r="AZ148" s="113"/>
      <c r="BA148" s="113"/>
    </row>
    <row r="149" spans="1:53" ht="24" hidden="1" customHeight="1" x14ac:dyDescent="0.2">
      <c r="A149" s="111"/>
      <c r="B149" s="113"/>
      <c r="C149" s="113"/>
      <c r="D149" s="184"/>
      <c r="E149" s="113"/>
      <c r="F149" s="113"/>
      <c r="G149" s="113"/>
      <c r="H149" s="113"/>
      <c r="I149" s="113"/>
      <c r="J149" s="113"/>
      <c r="K149" s="113"/>
      <c r="L149" s="113"/>
      <c r="M149" s="113"/>
      <c r="N149" s="113"/>
      <c r="O149" s="113"/>
      <c r="P149" s="113"/>
      <c r="Q149" s="113"/>
      <c r="R149" s="113"/>
      <c r="S149" s="113"/>
      <c r="T149" s="113"/>
      <c r="U149" s="113"/>
      <c r="V149" s="115"/>
      <c r="W149" s="113"/>
      <c r="X149" s="113"/>
      <c r="Y149" s="113"/>
      <c r="Z149" s="113"/>
      <c r="AA149" s="113"/>
      <c r="AB149" s="113"/>
      <c r="AC149" s="113"/>
      <c r="AD149" s="113"/>
      <c r="AE149" s="113"/>
      <c r="AF149" s="113"/>
      <c r="AG149" s="113"/>
      <c r="AH149" s="113"/>
      <c r="AI149" s="113"/>
      <c r="AJ149" s="113"/>
      <c r="AK149" s="113"/>
      <c r="AL149" s="113"/>
      <c r="AM149" s="113"/>
      <c r="AN149" s="113"/>
      <c r="AO149" s="113"/>
      <c r="AP149" s="113"/>
      <c r="AQ149" s="113"/>
      <c r="AR149" s="113"/>
      <c r="AS149" s="113"/>
      <c r="AT149" s="113"/>
      <c r="AU149" s="113"/>
      <c r="AV149" s="113"/>
      <c r="AW149" s="113"/>
      <c r="AX149" s="113"/>
      <c r="AY149" s="113"/>
      <c r="AZ149" s="113"/>
      <c r="BA149" s="113"/>
    </row>
    <row r="150" spans="1:53" ht="24" hidden="1" customHeight="1" x14ac:dyDescent="0.2">
      <c r="A150" s="111"/>
      <c r="B150" s="113"/>
      <c r="C150" s="113"/>
      <c r="D150" s="184"/>
      <c r="E150" s="113"/>
      <c r="F150" s="113"/>
      <c r="G150" s="113"/>
      <c r="H150" s="113"/>
      <c r="I150" s="113"/>
      <c r="J150" s="113"/>
      <c r="K150" s="113"/>
      <c r="L150" s="113"/>
      <c r="M150" s="113"/>
      <c r="N150" s="113"/>
      <c r="O150" s="113"/>
      <c r="P150" s="113"/>
      <c r="Q150" s="113"/>
      <c r="R150" s="113"/>
      <c r="S150" s="113"/>
      <c r="T150" s="113"/>
      <c r="U150" s="113"/>
      <c r="V150" s="115"/>
      <c r="W150" s="113"/>
      <c r="X150" s="113"/>
      <c r="Y150" s="113"/>
      <c r="Z150" s="113"/>
      <c r="AA150" s="113"/>
      <c r="AB150" s="113"/>
      <c r="AC150" s="113"/>
      <c r="AD150" s="113"/>
      <c r="AE150" s="113"/>
      <c r="AF150" s="113"/>
      <c r="AG150" s="113"/>
      <c r="AH150" s="113"/>
      <c r="AI150" s="113"/>
      <c r="AJ150" s="113"/>
      <c r="AK150" s="113"/>
      <c r="AL150" s="113"/>
      <c r="AM150" s="113"/>
      <c r="AN150" s="113"/>
      <c r="AO150" s="113"/>
      <c r="AP150" s="113"/>
      <c r="AQ150" s="113"/>
      <c r="AR150" s="113"/>
      <c r="AS150" s="113"/>
      <c r="AT150" s="113"/>
      <c r="AU150" s="113"/>
      <c r="AV150" s="113"/>
      <c r="AW150" s="113"/>
      <c r="AX150" s="113"/>
      <c r="AY150" s="113"/>
      <c r="AZ150" s="113"/>
      <c r="BA150" s="113"/>
    </row>
    <row r="151" spans="1:53" s="194" customFormat="1" ht="24" hidden="1" customHeight="1" x14ac:dyDescent="0.2">
      <c r="A151" s="153"/>
      <c r="B151" s="113"/>
      <c r="C151" s="113"/>
      <c r="D151" s="184"/>
      <c r="E151" s="113"/>
      <c r="F151" s="113"/>
      <c r="G151" s="113"/>
      <c r="H151" s="113"/>
      <c r="I151" s="113"/>
      <c r="J151" s="113"/>
      <c r="K151" s="113"/>
      <c r="L151" s="113"/>
      <c r="M151" s="113"/>
      <c r="N151" s="113"/>
      <c r="O151" s="113"/>
      <c r="P151" s="113"/>
      <c r="Q151" s="113"/>
      <c r="R151" s="113"/>
      <c r="S151" s="113"/>
      <c r="T151" s="113"/>
      <c r="U151" s="113"/>
      <c r="V151" s="115"/>
      <c r="W151" s="113"/>
      <c r="X151" s="113"/>
      <c r="Y151" s="113"/>
      <c r="Z151" s="113"/>
      <c r="AA151" s="113"/>
      <c r="AB151" s="113"/>
      <c r="AC151" s="113"/>
      <c r="AD151" s="113"/>
      <c r="AE151" s="113"/>
      <c r="AF151" s="113"/>
      <c r="AG151" s="113"/>
      <c r="AH151" s="113"/>
      <c r="AI151" s="113"/>
      <c r="AJ151" s="113"/>
      <c r="AK151" s="113"/>
      <c r="AL151" s="113"/>
      <c r="AM151" s="113"/>
      <c r="AN151" s="113"/>
      <c r="AO151" s="113"/>
      <c r="AP151" s="113"/>
      <c r="AQ151" s="113"/>
      <c r="AR151" s="113"/>
      <c r="AS151" s="113"/>
      <c r="AT151" s="113"/>
      <c r="AU151" s="113"/>
      <c r="AV151" s="113"/>
      <c r="AW151" s="113"/>
      <c r="AX151" s="113"/>
      <c r="AY151" s="113"/>
      <c r="AZ151" s="113"/>
      <c r="BA151" s="113"/>
    </row>
    <row r="152" spans="1:53" ht="24" hidden="1" customHeight="1" x14ac:dyDescent="0.2">
      <c r="A152" s="111"/>
      <c r="B152" s="113"/>
      <c r="C152" s="113"/>
      <c r="D152" s="184"/>
      <c r="E152" s="113"/>
      <c r="F152" s="113"/>
      <c r="G152" s="113"/>
      <c r="H152" s="113"/>
      <c r="I152" s="113"/>
      <c r="J152" s="113"/>
      <c r="K152" s="113"/>
      <c r="L152" s="113"/>
      <c r="M152" s="113"/>
      <c r="N152" s="113"/>
      <c r="O152" s="113"/>
      <c r="P152" s="113"/>
      <c r="Q152" s="113"/>
      <c r="R152" s="113"/>
      <c r="S152" s="113"/>
      <c r="T152" s="113"/>
      <c r="U152" s="113"/>
      <c r="V152" s="115"/>
      <c r="W152" s="113"/>
      <c r="X152" s="113"/>
      <c r="Y152" s="113"/>
      <c r="Z152" s="113"/>
      <c r="AA152" s="113"/>
      <c r="AB152" s="113"/>
      <c r="AC152" s="113"/>
      <c r="AD152" s="113"/>
      <c r="AE152" s="113"/>
      <c r="AF152" s="113"/>
      <c r="AG152" s="113"/>
      <c r="AH152" s="113"/>
      <c r="AI152" s="113"/>
      <c r="AJ152" s="113"/>
      <c r="AK152" s="113"/>
      <c r="AL152" s="113"/>
      <c r="AM152" s="113"/>
      <c r="AN152" s="113"/>
      <c r="AO152" s="113"/>
      <c r="AP152" s="113"/>
      <c r="AQ152" s="113"/>
      <c r="AR152" s="113"/>
      <c r="AS152" s="113"/>
      <c r="AT152" s="113"/>
      <c r="AU152" s="113"/>
      <c r="AV152" s="113"/>
      <c r="AW152" s="113"/>
      <c r="AX152" s="113"/>
      <c r="AY152" s="113"/>
      <c r="AZ152" s="113"/>
      <c r="BA152" s="113"/>
    </row>
    <row r="153" spans="1:53" ht="24" hidden="1" customHeight="1" thickBot="1" x14ac:dyDescent="0.25">
      <c r="A153" s="111"/>
      <c r="B153" s="113"/>
      <c r="C153" s="113"/>
      <c r="D153" s="184"/>
      <c r="E153" s="113"/>
      <c r="F153" s="113"/>
      <c r="G153" s="113"/>
      <c r="H153" s="113"/>
      <c r="I153" s="113"/>
      <c r="J153" s="113"/>
      <c r="K153" s="113"/>
      <c r="L153" s="113"/>
      <c r="M153" s="113"/>
      <c r="N153" s="113"/>
      <c r="O153" s="113"/>
      <c r="P153" s="113"/>
      <c r="Q153" s="113"/>
      <c r="R153" s="113"/>
      <c r="S153" s="113"/>
      <c r="T153" s="113"/>
      <c r="U153" s="113"/>
      <c r="V153" s="115"/>
      <c r="W153" s="113"/>
      <c r="X153" s="113"/>
      <c r="Y153" s="113"/>
      <c r="Z153" s="113"/>
      <c r="AA153" s="113"/>
      <c r="AB153" s="113"/>
      <c r="AC153" s="113"/>
      <c r="AD153" s="113"/>
      <c r="AE153" s="113"/>
      <c r="AF153" s="113"/>
      <c r="AG153" s="113"/>
      <c r="AH153" s="113"/>
      <c r="AI153" s="113"/>
      <c r="AJ153" s="113"/>
      <c r="AK153" s="113"/>
      <c r="AL153" s="113"/>
      <c r="AM153" s="113"/>
      <c r="AN153" s="113"/>
      <c r="AO153" s="113"/>
      <c r="AP153" s="113"/>
      <c r="AQ153" s="113"/>
      <c r="AR153" s="113"/>
      <c r="AS153" s="113"/>
      <c r="AT153" s="113"/>
      <c r="AU153" s="113"/>
      <c r="AV153" s="113"/>
      <c r="AW153" s="113"/>
      <c r="AX153" s="113"/>
      <c r="AY153" s="113"/>
      <c r="AZ153" s="113"/>
      <c r="BA153" s="113"/>
    </row>
    <row r="154" spans="1:53" ht="24" hidden="1" customHeight="1" x14ac:dyDescent="0.2">
      <c r="A154" s="111"/>
      <c r="B154" s="113"/>
      <c r="C154" s="113"/>
      <c r="D154" s="184"/>
      <c r="E154" s="113"/>
      <c r="F154" s="113"/>
      <c r="G154" s="113"/>
      <c r="H154" s="113"/>
      <c r="I154" s="113"/>
      <c r="J154" s="113"/>
      <c r="K154" s="113"/>
      <c r="L154" s="113"/>
      <c r="M154" s="113"/>
      <c r="N154" s="113"/>
      <c r="O154" s="113"/>
      <c r="P154" s="113"/>
      <c r="Q154" s="113"/>
      <c r="R154" s="113"/>
      <c r="S154" s="113"/>
      <c r="T154" s="113"/>
      <c r="U154" s="113"/>
      <c r="V154" s="115"/>
      <c r="W154" s="113"/>
      <c r="X154" s="113"/>
      <c r="Y154" s="113"/>
      <c r="Z154" s="113"/>
      <c r="AA154" s="113"/>
      <c r="AB154" s="113"/>
      <c r="AC154" s="113"/>
      <c r="AD154" s="113"/>
      <c r="AE154" s="113"/>
      <c r="AF154" s="113"/>
      <c r="AG154" s="113"/>
      <c r="AH154" s="113"/>
      <c r="AI154" s="113"/>
      <c r="AJ154" s="113"/>
      <c r="AK154" s="113"/>
      <c r="AL154" s="113"/>
      <c r="AM154" s="113"/>
      <c r="AN154" s="113"/>
      <c r="AO154" s="113"/>
      <c r="AP154" s="113"/>
      <c r="AQ154" s="113"/>
      <c r="AR154" s="113"/>
      <c r="AS154" s="113"/>
      <c r="AT154" s="113"/>
      <c r="AU154" s="113"/>
      <c r="AV154" s="113"/>
      <c r="AW154" s="113"/>
      <c r="AX154" s="113"/>
      <c r="AY154" s="113"/>
      <c r="AZ154" s="113"/>
      <c r="BA154" s="113"/>
    </row>
    <row r="155" spans="1:53" ht="24" hidden="1" customHeight="1" x14ac:dyDescent="0.2">
      <c r="A155" s="111"/>
      <c r="B155" s="113"/>
      <c r="C155" s="113"/>
      <c r="D155" s="184"/>
      <c r="E155" s="113"/>
      <c r="F155" s="113"/>
      <c r="G155" s="113"/>
      <c r="H155" s="113"/>
      <c r="I155" s="113"/>
      <c r="J155" s="113"/>
      <c r="K155" s="113"/>
      <c r="L155" s="113"/>
      <c r="M155" s="113"/>
      <c r="N155" s="113"/>
      <c r="O155" s="113"/>
      <c r="P155" s="113"/>
      <c r="Q155" s="113"/>
      <c r="R155" s="113"/>
      <c r="S155" s="113"/>
      <c r="T155" s="113"/>
      <c r="U155" s="113"/>
      <c r="V155" s="115"/>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row>
    <row r="156" spans="1:53" ht="24" hidden="1" customHeight="1" x14ac:dyDescent="0.2">
      <c r="A156" s="111"/>
      <c r="B156" s="113"/>
      <c r="C156" s="113"/>
      <c r="D156" s="184"/>
      <c r="E156" s="113"/>
      <c r="F156" s="113"/>
      <c r="G156" s="113"/>
      <c r="H156" s="113"/>
      <c r="I156" s="113"/>
      <c r="J156" s="113"/>
      <c r="K156" s="113"/>
      <c r="L156" s="113"/>
      <c r="M156" s="113"/>
      <c r="N156" s="113"/>
      <c r="O156" s="113"/>
      <c r="P156" s="113"/>
      <c r="Q156" s="113"/>
      <c r="R156" s="113"/>
      <c r="S156" s="113"/>
      <c r="T156" s="113"/>
      <c r="U156" s="113"/>
      <c r="V156" s="115"/>
      <c r="W156" s="113"/>
      <c r="X156" s="113"/>
      <c r="Y156" s="113"/>
      <c r="Z156" s="113"/>
      <c r="AA156" s="113"/>
      <c r="AB156" s="113"/>
      <c r="AC156" s="113"/>
      <c r="AD156" s="113"/>
      <c r="AE156" s="113"/>
      <c r="AF156" s="113"/>
      <c r="AG156" s="113"/>
      <c r="AH156" s="113"/>
      <c r="AI156" s="113"/>
      <c r="AJ156" s="113"/>
      <c r="AK156" s="113"/>
      <c r="AL156" s="113"/>
      <c r="AM156" s="113"/>
      <c r="AN156" s="113"/>
      <c r="AO156" s="113"/>
      <c r="AP156" s="113"/>
      <c r="AQ156" s="113"/>
      <c r="AR156" s="113"/>
      <c r="AS156" s="113"/>
      <c r="AT156" s="113"/>
      <c r="AU156" s="113"/>
      <c r="AV156" s="113"/>
      <c r="AW156" s="113"/>
      <c r="AX156" s="113"/>
      <c r="AY156" s="113"/>
      <c r="AZ156" s="113"/>
      <c r="BA156" s="113"/>
    </row>
    <row r="157" spans="1:53" ht="24" hidden="1" customHeight="1" x14ac:dyDescent="0.2">
      <c r="A157" s="111"/>
      <c r="B157" s="113"/>
      <c r="C157" s="113"/>
      <c r="D157" s="184"/>
      <c r="E157" s="113"/>
      <c r="F157" s="113"/>
      <c r="G157" s="113"/>
      <c r="H157" s="113"/>
      <c r="I157" s="113"/>
      <c r="J157" s="113"/>
      <c r="K157" s="113"/>
      <c r="L157" s="113"/>
      <c r="M157" s="113"/>
      <c r="N157" s="113"/>
      <c r="O157" s="113"/>
      <c r="P157" s="113"/>
      <c r="Q157" s="113"/>
      <c r="R157" s="113"/>
      <c r="S157" s="113"/>
      <c r="T157" s="113"/>
      <c r="U157" s="113"/>
      <c r="V157" s="115"/>
      <c r="W157" s="113"/>
      <c r="X157" s="113"/>
      <c r="Y157" s="113"/>
      <c r="Z157" s="113"/>
      <c r="AA157" s="113"/>
      <c r="AB157" s="113"/>
      <c r="AC157" s="113"/>
      <c r="AD157" s="113"/>
      <c r="AE157" s="113"/>
      <c r="AF157" s="113"/>
      <c r="AG157" s="113"/>
      <c r="AH157" s="113"/>
      <c r="AI157" s="113"/>
      <c r="AJ157" s="113"/>
      <c r="AK157" s="113"/>
      <c r="AL157" s="113"/>
      <c r="AM157" s="113"/>
      <c r="AN157" s="113"/>
      <c r="AO157" s="113"/>
      <c r="AP157" s="113"/>
      <c r="AQ157" s="113"/>
      <c r="AR157" s="113"/>
      <c r="AS157" s="113"/>
      <c r="AT157" s="113"/>
      <c r="AU157" s="113"/>
      <c r="AV157" s="113"/>
      <c r="AW157" s="113"/>
      <c r="AX157" s="113"/>
      <c r="AY157" s="113"/>
      <c r="AZ157" s="113"/>
      <c r="BA157" s="113"/>
    </row>
    <row r="158" spans="1:53" ht="24" hidden="1" customHeight="1" x14ac:dyDescent="0.2">
      <c r="A158" s="111"/>
      <c r="B158" s="113"/>
      <c r="C158" s="113"/>
      <c r="D158" s="184"/>
      <c r="E158" s="113"/>
      <c r="F158" s="113"/>
      <c r="G158" s="113"/>
      <c r="H158" s="113"/>
      <c r="I158" s="113"/>
      <c r="J158" s="113"/>
      <c r="K158" s="113"/>
      <c r="L158" s="113"/>
      <c r="M158" s="113"/>
      <c r="N158" s="113"/>
      <c r="O158" s="113"/>
      <c r="P158" s="113"/>
      <c r="Q158" s="113"/>
      <c r="R158" s="113"/>
      <c r="S158" s="113"/>
      <c r="T158" s="113"/>
      <c r="U158" s="113"/>
      <c r="V158" s="115"/>
      <c r="W158" s="113"/>
      <c r="X158" s="113"/>
      <c r="Y158" s="113"/>
      <c r="Z158" s="113"/>
      <c r="AA158" s="113"/>
      <c r="AB158" s="113"/>
      <c r="AC158" s="113"/>
      <c r="AD158" s="113"/>
      <c r="AE158" s="113"/>
      <c r="AF158" s="113"/>
      <c r="AG158" s="113"/>
      <c r="AH158" s="113"/>
      <c r="AI158" s="113"/>
      <c r="AJ158" s="113"/>
      <c r="AK158" s="113"/>
      <c r="AL158" s="113"/>
      <c r="AM158" s="113"/>
      <c r="AN158" s="113"/>
      <c r="AO158" s="113"/>
      <c r="AP158" s="113"/>
      <c r="AQ158" s="113"/>
      <c r="AR158" s="113"/>
      <c r="AS158" s="113"/>
      <c r="AT158" s="113"/>
      <c r="AU158" s="113"/>
      <c r="AV158" s="113"/>
      <c r="AW158" s="113"/>
      <c r="AX158" s="113"/>
      <c r="AY158" s="113"/>
      <c r="AZ158" s="113"/>
      <c r="BA158" s="113"/>
    </row>
    <row r="159" spans="1:53" ht="24" hidden="1" customHeight="1" x14ac:dyDescent="0.2">
      <c r="A159" s="111"/>
      <c r="B159" s="113"/>
      <c r="C159" s="113"/>
      <c r="D159" s="184"/>
      <c r="E159" s="113"/>
      <c r="F159" s="113"/>
      <c r="G159" s="113"/>
      <c r="H159" s="113"/>
      <c r="I159" s="113"/>
      <c r="J159" s="113"/>
      <c r="K159" s="113"/>
      <c r="L159" s="113"/>
      <c r="M159" s="113"/>
      <c r="N159" s="113"/>
      <c r="O159" s="113"/>
      <c r="P159" s="113"/>
      <c r="Q159" s="113"/>
      <c r="R159" s="113"/>
      <c r="S159" s="113"/>
      <c r="T159" s="113"/>
      <c r="U159" s="113"/>
      <c r="V159" s="115"/>
      <c r="W159" s="113"/>
      <c r="X159" s="113"/>
      <c r="Y159" s="113"/>
      <c r="Z159" s="113"/>
      <c r="AA159" s="113"/>
      <c r="AB159" s="113"/>
      <c r="AC159" s="113"/>
      <c r="AD159" s="113"/>
      <c r="AE159" s="113"/>
      <c r="AF159" s="113"/>
      <c r="AG159" s="113"/>
      <c r="AH159" s="113"/>
      <c r="AI159" s="113"/>
      <c r="AJ159" s="113"/>
      <c r="AK159" s="113"/>
      <c r="AL159" s="113"/>
      <c r="AM159" s="113"/>
      <c r="AN159" s="113"/>
      <c r="AO159" s="113"/>
      <c r="AP159" s="113"/>
      <c r="AQ159" s="113"/>
      <c r="AR159" s="113"/>
      <c r="AS159" s="113"/>
      <c r="AT159" s="113"/>
      <c r="AU159" s="113"/>
      <c r="AV159" s="113"/>
      <c r="AW159" s="113"/>
      <c r="AX159" s="113"/>
      <c r="AY159" s="113"/>
      <c r="AZ159" s="113"/>
      <c r="BA159" s="113"/>
    </row>
    <row r="160" spans="1:53" ht="24" hidden="1" customHeight="1" x14ac:dyDescent="0.2">
      <c r="A160" s="111"/>
      <c r="B160" s="113"/>
      <c r="C160" s="113"/>
      <c r="D160" s="184"/>
      <c r="E160" s="113"/>
      <c r="F160" s="113"/>
      <c r="G160" s="113"/>
      <c r="H160" s="113"/>
      <c r="I160" s="113"/>
      <c r="J160" s="113"/>
      <c r="K160" s="113"/>
      <c r="L160" s="113"/>
      <c r="M160" s="113"/>
      <c r="N160" s="113"/>
      <c r="O160" s="113"/>
      <c r="P160" s="113"/>
      <c r="Q160" s="113"/>
      <c r="R160" s="113"/>
      <c r="S160" s="113"/>
      <c r="T160" s="113"/>
      <c r="U160" s="113"/>
      <c r="V160" s="115"/>
      <c r="W160" s="113"/>
      <c r="X160" s="113"/>
      <c r="Y160" s="113"/>
      <c r="Z160" s="113"/>
      <c r="AA160" s="113"/>
      <c r="AB160" s="113"/>
      <c r="AC160" s="113"/>
      <c r="AD160" s="113"/>
      <c r="AE160" s="113"/>
      <c r="AF160" s="113"/>
      <c r="AG160" s="113"/>
      <c r="AH160" s="113"/>
      <c r="AI160" s="113"/>
      <c r="AJ160" s="113"/>
      <c r="AK160" s="113"/>
      <c r="AL160" s="113"/>
      <c r="AM160" s="113"/>
      <c r="AN160" s="113"/>
      <c r="AO160" s="113"/>
      <c r="AP160" s="113"/>
      <c r="AQ160" s="113"/>
      <c r="AR160" s="113"/>
      <c r="AS160" s="113"/>
      <c r="AT160" s="113"/>
      <c r="AU160" s="113"/>
      <c r="AV160" s="113"/>
      <c r="AW160" s="113"/>
      <c r="AX160" s="113"/>
      <c r="AY160" s="113"/>
      <c r="AZ160" s="113"/>
      <c r="BA160" s="113"/>
    </row>
    <row r="161" spans="1:53" ht="24" hidden="1" customHeight="1" x14ac:dyDescent="0.2">
      <c r="A161" s="111"/>
      <c r="B161" s="113"/>
      <c r="C161" s="113"/>
      <c r="D161" s="184"/>
      <c r="E161" s="113"/>
      <c r="F161" s="113"/>
      <c r="G161" s="113"/>
      <c r="H161" s="113"/>
      <c r="I161" s="113"/>
      <c r="J161" s="113"/>
      <c r="K161" s="113"/>
      <c r="L161" s="113"/>
      <c r="M161" s="113"/>
      <c r="N161" s="113"/>
      <c r="O161" s="113"/>
      <c r="P161" s="113"/>
      <c r="Q161" s="113"/>
      <c r="R161" s="113"/>
      <c r="S161" s="113"/>
      <c r="T161" s="113"/>
      <c r="U161" s="113"/>
      <c r="V161" s="115"/>
      <c r="W161" s="113"/>
      <c r="X161" s="113"/>
      <c r="Y161" s="113"/>
      <c r="Z161" s="113"/>
      <c r="AA161" s="113"/>
      <c r="AB161" s="113"/>
      <c r="AC161" s="113"/>
      <c r="AD161" s="113"/>
      <c r="AE161" s="113"/>
      <c r="AF161" s="113"/>
      <c r="AG161" s="113"/>
      <c r="AH161" s="113"/>
      <c r="AI161" s="113"/>
      <c r="AJ161" s="113"/>
      <c r="AK161" s="113"/>
      <c r="AL161" s="113"/>
      <c r="AM161" s="113"/>
      <c r="AN161" s="113"/>
      <c r="AO161" s="113"/>
      <c r="AP161" s="113"/>
      <c r="AQ161" s="113"/>
      <c r="AR161" s="113"/>
      <c r="AS161" s="113"/>
      <c r="AT161" s="113"/>
      <c r="AU161" s="113"/>
      <c r="AV161" s="113"/>
      <c r="AW161" s="113"/>
      <c r="AX161" s="113"/>
      <c r="AY161" s="113"/>
      <c r="AZ161" s="113"/>
      <c r="BA161" s="113"/>
    </row>
    <row r="162" spans="1:53" ht="24" hidden="1" customHeight="1" thickBot="1" x14ac:dyDescent="0.25">
      <c r="A162" s="111"/>
      <c r="B162" s="113"/>
      <c r="C162" s="113"/>
      <c r="D162" s="184"/>
      <c r="E162" s="113"/>
      <c r="F162" s="113"/>
      <c r="G162" s="113"/>
      <c r="H162" s="113"/>
      <c r="I162" s="113"/>
      <c r="J162" s="113"/>
      <c r="K162" s="113"/>
      <c r="L162" s="113"/>
      <c r="M162" s="113"/>
      <c r="N162" s="113"/>
      <c r="O162" s="113"/>
      <c r="P162" s="113"/>
      <c r="Q162" s="113"/>
      <c r="R162" s="113"/>
      <c r="S162" s="113"/>
      <c r="T162" s="113"/>
      <c r="U162" s="113"/>
      <c r="V162" s="115"/>
      <c r="W162" s="113"/>
      <c r="X162" s="113"/>
      <c r="Y162" s="113"/>
      <c r="Z162" s="113"/>
      <c r="AA162" s="113"/>
      <c r="AB162" s="113"/>
      <c r="AC162" s="113"/>
      <c r="AD162" s="113"/>
      <c r="AE162" s="113"/>
      <c r="AF162" s="113"/>
      <c r="AG162" s="113"/>
      <c r="AH162" s="113"/>
      <c r="AI162" s="113"/>
      <c r="AJ162" s="113"/>
      <c r="AK162" s="113"/>
      <c r="AL162" s="113"/>
      <c r="AM162" s="113"/>
      <c r="AN162" s="113"/>
      <c r="AO162" s="113"/>
      <c r="AP162" s="113"/>
      <c r="AQ162" s="113"/>
      <c r="AR162" s="113"/>
      <c r="AS162" s="113"/>
      <c r="AT162" s="113"/>
      <c r="AU162" s="113"/>
      <c r="AV162" s="113"/>
      <c r="AW162" s="113"/>
      <c r="AX162" s="113"/>
      <c r="AY162" s="113"/>
      <c r="AZ162" s="113"/>
      <c r="BA162" s="113"/>
    </row>
    <row r="163" spans="1:53" ht="13.5" hidden="1" customHeight="1" x14ac:dyDescent="0.2">
      <c r="A163" s="111"/>
      <c r="B163" s="113"/>
      <c r="C163" s="113"/>
      <c r="D163" s="184"/>
      <c r="E163" s="113"/>
      <c r="F163" s="113"/>
      <c r="G163" s="113"/>
      <c r="H163" s="113"/>
      <c r="I163" s="113"/>
      <c r="J163" s="113"/>
      <c r="K163" s="113"/>
      <c r="L163" s="113"/>
      <c r="M163" s="113"/>
      <c r="N163" s="113"/>
      <c r="O163" s="113"/>
      <c r="P163" s="113"/>
      <c r="Q163" s="113"/>
      <c r="R163" s="113"/>
      <c r="S163" s="113"/>
      <c r="T163" s="113"/>
      <c r="U163" s="113"/>
      <c r="V163" s="115"/>
      <c r="W163" s="113"/>
      <c r="X163" s="113"/>
      <c r="Y163" s="113"/>
      <c r="Z163" s="113"/>
      <c r="AA163" s="113"/>
      <c r="AB163" s="113"/>
      <c r="AC163" s="113"/>
      <c r="AD163" s="113"/>
      <c r="AE163" s="113"/>
      <c r="AF163" s="113"/>
      <c r="AG163" s="113"/>
      <c r="AH163" s="113"/>
      <c r="AI163" s="113"/>
      <c r="AJ163" s="113"/>
      <c r="AK163" s="113"/>
      <c r="AL163" s="113"/>
      <c r="AM163" s="113"/>
      <c r="AN163" s="113"/>
      <c r="AO163" s="113"/>
      <c r="AP163" s="113"/>
      <c r="AQ163" s="113"/>
      <c r="AR163" s="113"/>
      <c r="AS163" s="113"/>
      <c r="AT163" s="113"/>
      <c r="AU163" s="113"/>
      <c r="AV163" s="113"/>
      <c r="AW163" s="113"/>
      <c r="AX163" s="113"/>
      <c r="AY163" s="113"/>
      <c r="AZ163" s="113"/>
      <c r="BA163" s="113"/>
    </row>
    <row r="164" spans="1:53" ht="13.5" hidden="1" customHeight="1" x14ac:dyDescent="0.2">
      <c r="A164" s="111"/>
      <c r="B164" s="113"/>
      <c r="C164" s="113"/>
      <c r="D164" s="184"/>
      <c r="E164" s="113"/>
      <c r="F164" s="113"/>
      <c r="G164" s="113"/>
      <c r="H164" s="113"/>
      <c r="I164" s="113"/>
      <c r="J164" s="113"/>
      <c r="K164" s="113"/>
      <c r="L164" s="113"/>
      <c r="M164" s="113"/>
      <c r="N164" s="113"/>
      <c r="O164" s="113"/>
      <c r="P164" s="113"/>
      <c r="Q164" s="113"/>
      <c r="R164" s="113"/>
      <c r="S164" s="113"/>
      <c r="T164" s="113"/>
      <c r="U164" s="113"/>
      <c r="V164" s="115"/>
      <c r="W164" s="113"/>
      <c r="X164" s="113"/>
      <c r="Y164" s="113"/>
      <c r="Z164" s="113"/>
      <c r="AA164" s="113"/>
      <c r="AB164" s="113"/>
      <c r="AC164" s="113"/>
      <c r="AD164" s="113"/>
      <c r="AE164" s="113"/>
      <c r="AF164" s="113"/>
      <c r="AG164" s="113"/>
      <c r="AH164" s="113"/>
      <c r="AI164" s="113"/>
      <c r="AJ164" s="113"/>
      <c r="AK164" s="113"/>
      <c r="AL164" s="113"/>
      <c r="AM164" s="113"/>
      <c r="AN164" s="113"/>
      <c r="AO164" s="113"/>
      <c r="AP164" s="113"/>
      <c r="AQ164" s="113"/>
      <c r="AR164" s="113"/>
      <c r="AS164" s="113"/>
      <c r="AT164" s="113"/>
      <c r="AU164" s="113"/>
      <c r="AV164" s="113"/>
      <c r="AW164" s="113"/>
      <c r="AX164" s="113"/>
      <c r="AY164" s="113"/>
      <c r="AZ164" s="113"/>
      <c r="BA164" s="113"/>
    </row>
    <row r="165" spans="1:53" ht="13.5" hidden="1" customHeight="1" x14ac:dyDescent="0.2">
      <c r="A165" s="111"/>
      <c r="B165" s="113"/>
      <c r="C165" s="113"/>
      <c r="D165" s="184"/>
      <c r="E165" s="113"/>
      <c r="F165" s="113"/>
      <c r="G165" s="113"/>
      <c r="H165" s="113"/>
      <c r="I165" s="113"/>
      <c r="J165" s="113"/>
      <c r="K165" s="113"/>
      <c r="L165" s="113"/>
      <c r="M165" s="113"/>
      <c r="N165" s="113"/>
      <c r="O165" s="113"/>
      <c r="P165" s="113"/>
      <c r="Q165" s="113"/>
      <c r="R165" s="113"/>
      <c r="S165" s="113"/>
      <c r="T165" s="113"/>
      <c r="U165" s="113"/>
      <c r="V165" s="115"/>
      <c r="W165" s="113"/>
      <c r="X165" s="113"/>
      <c r="Y165" s="113"/>
      <c r="Z165" s="113"/>
      <c r="AA165" s="113"/>
      <c r="AB165" s="113"/>
      <c r="AC165" s="113"/>
      <c r="AD165" s="113"/>
      <c r="AE165" s="113"/>
      <c r="AF165" s="113"/>
      <c r="AG165" s="113"/>
      <c r="AH165" s="113"/>
      <c r="AI165" s="113"/>
      <c r="AJ165" s="113"/>
      <c r="AK165" s="113"/>
      <c r="AL165" s="113"/>
      <c r="AM165" s="113"/>
      <c r="AN165" s="113"/>
      <c r="AO165" s="113"/>
      <c r="AP165" s="113"/>
      <c r="AQ165" s="113"/>
      <c r="AR165" s="113"/>
      <c r="AS165" s="113"/>
      <c r="AT165" s="113"/>
      <c r="AU165" s="113"/>
      <c r="AV165" s="113"/>
      <c r="AW165" s="113"/>
      <c r="AX165" s="113"/>
      <c r="AY165" s="113"/>
      <c r="AZ165" s="113"/>
      <c r="BA165" s="113"/>
    </row>
    <row r="166" spans="1:53" x14ac:dyDescent="0.2">
      <c r="B166" s="113"/>
      <c r="C166" s="113"/>
      <c r="D166" s="184"/>
      <c r="E166" s="113"/>
      <c r="F166" s="113"/>
      <c r="G166" s="113"/>
      <c r="H166" s="113"/>
      <c r="I166" s="113"/>
      <c r="J166" s="113"/>
      <c r="K166" s="113"/>
      <c r="L166" s="113"/>
      <c r="M166" s="113"/>
      <c r="N166" s="113"/>
      <c r="O166" s="113"/>
      <c r="P166" s="113"/>
      <c r="Q166" s="113"/>
      <c r="R166" s="113"/>
      <c r="S166" s="113"/>
      <c r="T166" s="113"/>
      <c r="U166" s="113"/>
      <c r="V166" s="115"/>
      <c r="W166" s="113"/>
      <c r="X166" s="113"/>
      <c r="Y166" s="113"/>
      <c r="Z166" s="113"/>
      <c r="AA166" s="113"/>
      <c r="AB166" s="113"/>
      <c r="AC166" s="113"/>
      <c r="AD166" s="113"/>
      <c r="AE166" s="113"/>
      <c r="AF166" s="113"/>
      <c r="AG166" s="113"/>
      <c r="AH166" s="113"/>
      <c r="AI166" s="113"/>
      <c r="AJ166" s="113"/>
      <c r="AK166" s="113"/>
      <c r="AL166" s="113"/>
      <c r="AM166" s="113"/>
      <c r="AN166" s="113"/>
      <c r="AO166" s="113"/>
      <c r="AP166" s="113"/>
      <c r="AQ166" s="113"/>
      <c r="AR166" s="113"/>
      <c r="AS166" s="113"/>
      <c r="AT166" s="113"/>
      <c r="AU166" s="113"/>
      <c r="AV166" s="113"/>
      <c r="AW166" s="113"/>
      <c r="AX166" s="113"/>
      <c r="AY166" s="113"/>
      <c r="AZ166" s="113"/>
      <c r="BA166" s="113"/>
    </row>
    <row r="167" spans="1:53" x14ac:dyDescent="0.2">
      <c r="B167" s="113"/>
      <c r="C167" s="113"/>
      <c r="D167" s="184"/>
      <c r="E167" s="113"/>
      <c r="F167" s="113"/>
      <c r="G167" s="113"/>
      <c r="H167" s="113"/>
      <c r="I167" s="113"/>
      <c r="J167" s="113"/>
      <c r="K167" s="113"/>
      <c r="L167" s="113"/>
      <c r="M167" s="113"/>
      <c r="N167" s="113"/>
      <c r="O167" s="113"/>
      <c r="P167" s="113"/>
      <c r="Q167" s="113"/>
      <c r="R167" s="113"/>
      <c r="S167" s="113"/>
      <c r="T167" s="113"/>
      <c r="U167" s="113"/>
      <c r="V167" s="115"/>
      <c r="W167" s="113"/>
      <c r="X167" s="113"/>
      <c r="Y167" s="113"/>
      <c r="Z167" s="113"/>
      <c r="AA167" s="113"/>
      <c r="AB167" s="113"/>
      <c r="AC167" s="113"/>
      <c r="AD167" s="113"/>
      <c r="AE167" s="113"/>
      <c r="AF167" s="113"/>
      <c r="AG167" s="113"/>
      <c r="AH167" s="113"/>
      <c r="AI167" s="113"/>
      <c r="AJ167" s="113"/>
      <c r="AK167" s="113"/>
      <c r="AL167" s="113"/>
      <c r="AM167" s="113"/>
      <c r="AN167" s="113"/>
      <c r="AO167" s="113"/>
      <c r="AP167" s="113"/>
      <c r="AQ167" s="113"/>
      <c r="AR167" s="113"/>
      <c r="AS167" s="113"/>
      <c r="AT167" s="113"/>
      <c r="AU167" s="113"/>
      <c r="AV167" s="113"/>
      <c r="AW167" s="113"/>
      <c r="AX167" s="113"/>
      <c r="AY167" s="113"/>
      <c r="AZ167" s="113"/>
      <c r="BA167" s="113"/>
    </row>
    <row r="168" spans="1:53" x14ac:dyDescent="0.2">
      <c r="B168" s="113"/>
      <c r="C168" s="113"/>
      <c r="D168" s="184"/>
      <c r="E168" s="113"/>
      <c r="F168" s="113"/>
      <c r="G168" s="113"/>
      <c r="H168" s="113"/>
      <c r="I168" s="113"/>
      <c r="J168" s="113"/>
      <c r="K168" s="113"/>
      <c r="L168" s="113"/>
      <c r="M168" s="113"/>
      <c r="N168" s="113"/>
      <c r="O168" s="113"/>
      <c r="P168" s="113"/>
      <c r="Q168" s="113"/>
      <c r="R168" s="113"/>
      <c r="S168" s="113"/>
      <c r="T168" s="113"/>
      <c r="U168" s="113"/>
      <c r="V168" s="115"/>
      <c r="W168" s="113"/>
      <c r="X168" s="113"/>
      <c r="Y168" s="113"/>
      <c r="Z168" s="113"/>
      <c r="AA168" s="113"/>
      <c r="AB168" s="113"/>
      <c r="AC168" s="113"/>
      <c r="AD168" s="113"/>
      <c r="AE168" s="113"/>
      <c r="AF168" s="113"/>
      <c r="AG168" s="113"/>
      <c r="AH168" s="113"/>
      <c r="AI168" s="113"/>
      <c r="AJ168" s="113"/>
      <c r="AK168" s="113"/>
      <c r="AL168" s="113"/>
      <c r="AM168" s="113"/>
      <c r="AN168" s="113"/>
      <c r="AO168" s="113"/>
      <c r="AP168" s="113"/>
      <c r="AQ168" s="113"/>
      <c r="AR168" s="113"/>
      <c r="AS168" s="113"/>
      <c r="AT168" s="113"/>
      <c r="AU168" s="113"/>
      <c r="AV168" s="113"/>
      <c r="AW168" s="113"/>
      <c r="AX168" s="113"/>
      <c r="AY168" s="113"/>
      <c r="AZ168" s="113"/>
      <c r="BA168" s="113"/>
    </row>
    <row r="169" spans="1:53" x14ac:dyDescent="0.2">
      <c r="B169" s="113"/>
      <c r="C169" s="113"/>
      <c r="D169" s="184"/>
      <c r="E169" s="113"/>
      <c r="F169" s="113"/>
      <c r="G169" s="113"/>
      <c r="H169" s="113"/>
      <c r="I169" s="113"/>
      <c r="J169" s="113"/>
      <c r="K169" s="113"/>
      <c r="L169" s="113"/>
      <c r="M169" s="113"/>
      <c r="N169" s="113"/>
      <c r="O169" s="113"/>
      <c r="P169" s="113"/>
      <c r="Q169" s="113"/>
      <c r="R169" s="113"/>
      <c r="S169" s="113"/>
      <c r="T169" s="113"/>
      <c r="U169" s="113"/>
      <c r="V169" s="115"/>
      <c r="W169" s="113"/>
      <c r="X169" s="113"/>
      <c r="Y169" s="113"/>
      <c r="Z169" s="113"/>
      <c r="AA169" s="113"/>
      <c r="AB169" s="113"/>
      <c r="AC169" s="113"/>
      <c r="AD169" s="113"/>
      <c r="AE169" s="113"/>
      <c r="AF169" s="113"/>
      <c r="AG169" s="113"/>
      <c r="AH169" s="113"/>
      <c r="AI169" s="113"/>
      <c r="AJ169" s="113"/>
      <c r="AK169" s="113"/>
      <c r="AL169" s="113"/>
      <c r="AM169" s="113"/>
      <c r="AN169" s="113"/>
      <c r="AO169" s="113"/>
      <c r="AP169" s="113"/>
      <c r="AQ169" s="113"/>
      <c r="AR169" s="113"/>
      <c r="AS169" s="113"/>
      <c r="AT169" s="113"/>
      <c r="AU169" s="113"/>
      <c r="AV169" s="113"/>
      <c r="AW169" s="113"/>
      <c r="AX169" s="113"/>
      <c r="AY169" s="113"/>
      <c r="AZ169" s="113"/>
      <c r="BA169" s="113"/>
    </row>
    <row r="170" spans="1:53" x14ac:dyDescent="0.2">
      <c r="B170" s="113"/>
      <c r="C170" s="113"/>
      <c r="D170" s="184"/>
      <c r="E170" s="113"/>
      <c r="F170" s="113"/>
      <c r="G170" s="113"/>
      <c r="H170" s="113"/>
      <c r="I170" s="113"/>
      <c r="J170" s="113"/>
      <c r="K170" s="113"/>
      <c r="L170" s="113"/>
      <c r="M170" s="113"/>
      <c r="N170" s="113"/>
      <c r="O170" s="113"/>
      <c r="P170" s="113"/>
      <c r="Q170" s="113"/>
      <c r="R170" s="113"/>
      <c r="S170" s="113"/>
      <c r="T170" s="113"/>
      <c r="U170" s="113"/>
      <c r="V170" s="115"/>
      <c r="W170" s="113"/>
      <c r="X170" s="113"/>
      <c r="Y170" s="113"/>
      <c r="Z170" s="113"/>
      <c r="AA170" s="113"/>
      <c r="AB170" s="113"/>
      <c r="AC170" s="113"/>
      <c r="AD170" s="113"/>
      <c r="AE170" s="113"/>
      <c r="AF170" s="113"/>
      <c r="AG170" s="113"/>
      <c r="AH170" s="113"/>
      <c r="AI170" s="113"/>
      <c r="AJ170" s="113"/>
      <c r="AK170" s="113"/>
      <c r="AL170" s="113"/>
      <c r="AM170" s="113"/>
      <c r="AN170" s="113"/>
      <c r="AO170" s="113"/>
      <c r="AP170" s="113"/>
      <c r="AQ170" s="113"/>
      <c r="AR170" s="113"/>
      <c r="AS170" s="113"/>
      <c r="AT170" s="113"/>
      <c r="AU170" s="113"/>
      <c r="AV170" s="113"/>
      <c r="AW170" s="113"/>
      <c r="AX170" s="113"/>
      <c r="AY170" s="113"/>
      <c r="AZ170" s="113"/>
      <c r="BA170" s="113"/>
    </row>
  </sheetData>
  <sheetProtection formatRows="0"/>
  <dataConsolidate/>
  <mergeCells count="71">
    <mergeCell ref="F38:U38"/>
    <mergeCell ref="F39:U39"/>
    <mergeCell ref="C55:T61"/>
    <mergeCell ref="C68:T103"/>
    <mergeCell ref="B107:U107"/>
    <mergeCell ref="B65:U65"/>
    <mergeCell ref="F33:U33"/>
    <mergeCell ref="F34:U34"/>
    <mergeCell ref="F35:U35"/>
    <mergeCell ref="F36:U36"/>
    <mergeCell ref="F37:U37"/>
    <mergeCell ref="F28:U28"/>
    <mergeCell ref="F29:U29"/>
    <mergeCell ref="F30:U30"/>
    <mergeCell ref="F31:U31"/>
    <mergeCell ref="F32:U32"/>
    <mergeCell ref="F23:U23"/>
    <mergeCell ref="F24:U24"/>
    <mergeCell ref="F25:U25"/>
    <mergeCell ref="F26:U26"/>
    <mergeCell ref="F27:U27"/>
    <mergeCell ref="F18:U18"/>
    <mergeCell ref="F19:U19"/>
    <mergeCell ref="F20:U20"/>
    <mergeCell ref="F21:U21"/>
    <mergeCell ref="F22:U22"/>
    <mergeCell ref="V11:V13"/>
    <mergeCell ref="F14:U14"/>
    <mergeCell ref="F15:U15"/>
    <mergeCell ref="F16:U16"/>
    <mergeCell ref="F17:U17"/>
    <mergeCell ref="O7:T7"/>
    <mergeCell ref="E7:I7"/>
    <mergeCell ref="L7:M7"/>
    <mergeCell ref="T9:U9"/>
    <mergeCell ref="B11:B13"/>
    <mergeCell ref="C11:C13"/>
    <mergeCell ref="D9:E9"/>
    <mergeCell ref="F9:G9"/>
    <mergeCell ref="H9:J9"/>
    <mergeCell ref="N9:O9"/>
    <mergeCell ref="P9:Q9"/>
    <mergeCell ref="R9:S9"/>
    <mergeCell ref="D11:D13"/>
    <mergeCell ref="E11:E13"/>
    <mergeCell ref="F11:U13"/>
    <mergeCell ref="B5:C5"/>
    <mergeCell ref="D5:G5"/>
    <mergeCell ref="I5:L5"/>
    <mergeCell ref="B6:C6"/>
    <mergeCell ref="B4:C4"/>
    <mergeCell ref="D4:U4"/>
    <mergeCell ref="O6:U6"/>
    <mergeCell ref="E6:J6"/>
    <mergeCell ref="K6:M6"/>
    <mergeCell ref="Q2:U2"/>
    <mergeCell ref="B3:C3"/>
    <mergeCell ref="D3:F3"/>
    <mergeCell ref="G3:H3"/>
    <mergeCell ref="I3:P3"/>
    <mergeCell ref="C111:T117"/>
    <mergeCell ref="F40:U40"/>
    <mergeCell ref="F41:U41"/>
    <mergeCell ref="F42:U42"/>
    <mergeCell ref="F43:U43"/>
    <mergeCell ref="F44:U44"/>
    <mergeCell ref="B45:N45"/>
    <mergeCell ref="B46:O46"/>
    <mergeCell ref="B48:C48"/>
    <mergeCell ref="B52:U52"/>
    <mergeCell ref="B108:T108"/>
  </mergeCells>
  <phoneticPr fontId="15"/>
  <conditionalFormatting sqref="D14:F44">
    <cfRule type="expression" dxfId="14" priority="2" stopIfTrue="1">
      <formula>OR($C14="休み",$C14="欠勤",TRIM($C14=""))</formula>
    </cfRule>
    <cfRule type="expression" dxfId="13" priority="3" stopIfTrue="1">
      <formula>OR($C14="休み",$C14="欠勤",TRIM($C14=""))</formula>
    </cfRule>
  </conditionalFormatting>
  <conditionalFormatting sqref="F14:F44">
    <cfRule type="expression" dxfId="12" priority="4" stopIfTrue="1">
      <formula>AND(OR($D14:$E14&lt;&gt;""),$F14="",$C14="勤務")</formula>
    </cfRule>
  </conditionalFormatting>
  <conditionalFormatting sqref="E14:F44">
    <cfRule type="expression" dxfId="11" priority="1" stopIfTrue="1">
      <formula>$C14="年休"</formula>
    </cfRule>
  </conditionalFormatting>
  <dataValidations count="7">
    <dataValidation type="list" allowBlank="1" showInputMessage="1" showErrorMessage="1" promptTitle="日毎に、勤務区分を選択してください" prompt="①勤務区分を、プルダウンリストから選択してください。（セル右上の下向きの矢印をクリックすると「リスト」が表示されます。）_x000d__x000a_" sqref="C14:C44" xr:uid="{8489D7A4-04C5-4FAA-8FF1-9E5CDC0109A2}">
      <formula1>"勤務,年休,欠勤,休み,,"</formula1>
    </dataValidation>
    <dataValidation type="list" allowBlank="1" showInputMessage="1" showErrorMessage="1" sqref="P9:Q9" xr:uid="{B0A7C1D0-14F3-4C24-B6C0-6C7745D0617A}">
      <formula1>"時間,率"</formula1>
    </dataValidation>
    <dataValidation type="list" allowBlank="1" showInputMessage="1" showErrorMessage="1" errorTitle="選択エラー" error="リストから選択して下さい" promptTitle="所定労働時間外の賃金等の支払いを受けていますか。" prompt="[有]/[無]から、選んでください。割増手当の有無にかかわらず賃金の支払いを受けている場合には「有」を選択してください。" sqref="T9:U9" xr:uid="{957FD7E0-172B-4964-AE03-F77506173288}">
      <formula1>"有,無"</formula1>
    </dataValidation>
    <dataValidation imeMode="disabled" allowBlank="1" showErrorMessage="1" promptTitle="■委託業務に従事した時間帯を入力してください" prompt="①従事した時間帯を「時間内従事時間数」及び「時間外従事時間数」に記入してください。_x000d__x000a__x000d__x000a_②従事時間数を入力する時は、時間入力の後ろに「：」コロンをつけてください。_x000d__x000a__x000d__x000a_③記入時間が、出勤簿等と整合していることを確認してください。" sqref="D14:E44" xr:uid="{78ED5941-4B7F-4AD8-8037-05F123BE5298}"/>
    <dataValidation allowBlank="1" showErrorMessage="1" prompt="改行する時は、_x000d__x000a_【ALT】キー と_x000d__x000a_【Enter】キー を_x000d__x000a_同時に押してください。_x000d__x000a_入力できる最大文字数は_x000d__x000a_全角で60文字x7行です。" sqref="C54:T62 C110:T118" xr:uid="{CAEAA8F6-DE8D-41F0-B988-864F1EE8CBDE}"/>
    <dataValidation allowBlank="1" showErrorMessage="1" prompt="改行する時は、_x000d__x000a_【ALT】キー と_x000d__x000a_【Enter】キー を_x000d__x000a_同時に押してください。_x000d__x000a_入力できる最大文字数は_x000d__x000a_全角で60文字x40行です。" sqref="C67:T104" xr:uid="{33611CD5-D41E-4614-A779-201A710B2144}"/>
    <dataValidation allowBlank="1" showErrorMessage="1" promptTitle="■従事した委託業務の内容を入力してください。" prompt="(入力上の注意）_x000d__x000a_①記入の際、内容を｢○○実験」や「○○学会出席」だけではなく、委託研究との関係が具体的にイメージできるような内容を書き加えてください。_x000d__x000a__x000d__x000a_②記入した内容が、「出勤簿」、「実験メモ」又は「出張/業務報告書」等の内容・事実関係と整合していることを確認してください。" sqref="F14:U44" xr:uid="{8DF5D535-C2DE-4886-9B8E-182A46BF129B}"/>
  </dataValidations>
  <printOptions verticalCentered="1"/>
  <pageMargins left="0.78740157480314965" right="0.19685039370078741" top="0.47244094488188981" bottom="0.39370078740157483" header="0.19685039370078741" footer="0.31496062992125984"/>
  <pageSetup paperSize="9" scale="4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rgb="FFFFFF00"/>
    <pageSetUpPr fitToPage="1"/>
  </sheetPr>
  <dimension ref="A1:BA170"/>
  <sheetViews>
    <sheetView view="pageBreakPreview" topLeftCell="B1" zoomScale="70" zoomScaleNormal="70" zoomScaleSheetLayoutView="70" zoomScalePageLayoutView="25" workbookViewId="0">
      <selection activeCell="F17" sqref="F17:U17"/>
    </sheetView>
  </sheetViews>
  <sheetFormatPr defaultColWidth="9.26953125" defaultRowHeight="22" x14ac:dyDescent="0.2"/>
  <cols>
    <col min="1" max="1" width="10.36328125" style="195" hidden="1" customWidth="1"/>
    <col min="2" max="2" width="14.6328125" style="191" customWidth="1"/>
    <col min="3" max="3" width="10.6328125" style="191" customWidth="1"/>
    <col min="4" max="4" width="10.36328125" style="196" customWidth="1"/>
    <col min="5" max="21" width="10.36328125" style="191" customWidth="1"/>
    <col min="22" max="22" width="8.6328125" style="197" customWidth="1"/>
    <col min="23" max="49" width="14.26953125" style="191" hidden="1" customWidth="1"/>
    <col min="50" max="52" width="9.26953125" style="191" hidden="1" customWidth="1"/>
    <col min="53" max="16384" width="9.26953125" style="191"/>
  </cols>
  <sheetData>
    <row r="1" spans="1:53" s="187" customFormat="1" ht="39.75" customHeight="1" x14ac:dyDescent="0.2">
      <c r="A1" s="94"/>
      <c r="B1" s="198" t="s">
        <v>189</v>
      </c>
      <c r="C1" s="236"/>
      <c r="E1" s="98"/>
      <c r="F1" s="199"/>
      <c r="G1" s="200"/>
      <c r="H1" s="204"/>
      <c r="I1" s="200" t="s">
        <v>46</v>
      </c>
      <c r="J1" s="199"/>
      <c r="K1" s="200"/>
      <c r="L1" s="200" t="s">
        <v>52</v>
      </c>
      <c r="M1" s="200"/>
      <c r="N1" s="200" t="s">
        <v>181</v>
      </c>
      <c r="O1" s="200"/>
      <c r="P1" s="200"/>
      <c r="Q1" s="201"/>
      <c r="R1" s="202"/>
      <c r="S1" s="203"/>
      <c r="T1" s="203"/>
      <c r="U1" s="203"/>
      <c r="V1" s="100"/>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row>
    <row r="2" spans="1:53" s="187" customFormat="1" ht="20.25" customHeight="1" x14ac:dyDescent="0.5">
      <c r="A2" s="94"/>
      <c r="B2" s="99"/>
      <c r="C2" s="99"/>
      <c r="D2" s="97"/>
      <c r="E2" s="99"/>
      <c r="F2" s="99"/>
      <c r="G2" s="99"/>
      <c r="H2" s="99"/>
      <c r="I2" s="99"/>
      <c r="J2" s="99"/>
      <c r="K2" s="99"/>
      <c r="L2" s="99"/>
      <c r="M2" s="99"/>
      <c r="N2" s="99"/>
      <c r="O2" s="99"/>
      <c r="P2" s="99"/>
      <c r="Q2" s="367"/>
      <c r="R2" s="367"/>
      <c r="S2" s="367"/>
      <c r="T2" s="367"/>
      <c r="U2" s="367"/>
      <c r="V2" s="100"/>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row>
    <row r="3" spans="1:53" s="187" customFormat="1" ht="35.25" customHeight="1" x14ac:dyDescent="0.2">
      <c r="A3" s="103"/>
      <c r="B3" s="363" t="s">
        <v>40</v>
      </c>
      <c r="C3" s="363"/>
      <c r="D3" s="368" t="str">
        <f>IF(工数集計表!C5&lt;&gt;"",工数集計表!C5,"")</f>
        <v/>
      </c>
      <c r="E3" s="368"/>
      <c r="F3" s="368"/>
      <c r="G3" s="363" t="s">
        <v>182</v>
      </c>
      <c r="H3" s="363"/>
      <c r="I3" s="370" t="str">
        <f>IF(工数集計表!C8&lt;&gt;"",工数集計表!C8,"")</f>
        <v>××××株式会社</v>
      </c>
      <c r="J3" s="370"/>
      <c r="K3" s="370"/>
      <c r="L3" s="370"/>
      <c r="M3" s="370"/>
      <c r="N3" s="370"/>
      <c r="O3" s="370"/>
      <c r="P3" s="370"/>
      <c r="Q3" s="99"/>
      <c r="R3" s="99"/>
      <c r="S3" s="99"/>
      <c r="T3" s="99"/>
      <c r="U3" s="99"/>
      <c r="V3" s="104"/>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row>
    <row r="4" spans="1:53" s="187" customFormat="1" ht="35.25" customHeight="1" x14ac:dyDescent="0.2">
      <c r="A4" s="103"/>
      <c r="B4" s="363" t="s">
        <v>184</v>
      </c>
      <c r="C4" s="363"/>
      <c r="D4" s="370" t="str">
        <f>IF(工数集計表!C6&lt;&gt;"",工数集計表!C6,"")</f>
        <v>○○○○○○○○○○○○</v>
      </c>
      <c r="E4" s="370"/>
      <c r="F4" s="370"/>
      <c r="G4" s="370"/>
      <c r="H4" s="370"/>
      <c r="I4" s="370"/>
      <c r="J4" s="370"/>
      <c r="K4" s="370"/>
      <c r="L4" s="370"/>
      <c r="M4" s="370"/>
      <c r="N4" s="370"/>
      <c r="O4" s="370"/>
      <c r="P4" s="370"/>
      <c r="Q4" s="370"/>
      <c r="R4" s="370"/>
      <c r="S4" s="370"/>
      <c r="T4" s="370"/>
      <c r="U4" s="370"/>
      <c r="V4" s="105"/>
      <c r="W4" s="186"/>
      <c r="X4" s="186"/>
      <c r="Y4" s="186"/>
      <c r="Z4" s="186"/>
      <c r="AA4" s="186"/>
      <c r="AB4" s="186"/>
      <c r="AC4" s="186"/>
      <c r="AD4" s="186"/>
      <c r="AE4" s="186"/>
      <c r="AF4" s="186"/>
      <c r="AG4" s="186"/>
      <c r="AH4" s="186"/>
      <c r="AI4" s="186"/>
      <c r="AJ4" s="186"/>
      <c r="AK4" s="186"/>
      <c r="AL4" s="186"/>
      <c r="AM4" s="186"/>
      <c r="AN4" s="186"/>
      <c r="AO4" s="186"/>
      <c r="AP4" s="186"/>
      <c r="AQ4" s="186"/>
      <c r="AR4" s="186"/>
      <c r="AS4" s="186"/>
      <c r="AT4" s="186"/>
      <c r="AU4" s="186"/>
      <c r="AV4" s="186"/>
      <c r="AW4" s="186"/>
    </row>
    <row r="5" spans="1:53" s="187" customFormat="1" ht="35.25" customHeight="1" x14ac:dyDescent="0.2">
      <c r="A5" s="103"/>
      <c r="B5" s="363" t="s">
        <v>47</v>
      </c>
      <c r="C5" s="363"/>
      <c r="D5" s="364" t="str">
        <f>IF(工数集計表!C9&lt;&gt;"",工数集計表!C9,"")</f>
        <v>令和　年　月　日</v>
      </c>
      <c r="E5" s="364"/>
      <c r="F5" s="364"/>
      <c r="G5" s="364"/>
      <c r="H5" s="106" t="s">
        <v>48</v>
      </c>
      <c r="I5" s="364" t="str">
        <f>IF(工数集計表!G9&lt;&gt;"",工数集計表!G9,"")</f>
        <v>令和　年　月　日</v>
      </c>
      <c r="J5" s="364"/>
      <c r="K5" s="364"/>
      <c r="L5" s="364"/>
      <c r="M5" s="99"/>
      <c r="N5" s="99"/>
      <c r="O5" s="99"/>
      <c r="P5" s="99"/>
      <c r="Q5" s="99"/>
      <c r="R5" s="99"/>
      <c r="S5" s="99"/>
      <c r="T5" s="99"/>
      <c r="U5" s="99"/>
      <c r="V5" s="105"/>
      <c r="W5" s="186"/>
      <c r="X5" s="186"/>
      <c r="Y5" s="186"/>
      <c r="Z5" s="186"/>
      <c r="AA5" s="186"/>
      <c r="AB5" s="186"/>
      <c r="AC5" s="186"/>
      <c r="AD5" s="186"/>
      <c r="AE5" s="186"/>
      <c r="AF5" s="186"/>
      <c r="AG5" s="186"/>
      <c r="AH5" s="186"/>
      <c r="AI5" s="186"/>
      <c r="AJ5" s="186"/>
      <c r="AK5" s="186"/>
      <c r="AL5" s="186"/>
      <c r="AM5" s="186"/>
      <c r="AN5" s="186"/>
      <c r="AO5" s="186"/>
      <c r="AP5" s="186"/>
      <c r="AQ5" s="186"/>
      <c r="AR5" s="186"/>
      <c r="AS5" s="186"/>
      <c r="AT5" s="186"/>
      <c r="AU5" s="186"/>
      <c r="AV5" s="186"/>
      <c r="AW5" s="186"/>
    </row>
    <row r="6" spans="1:53" s="187" customFormat="1" ht="41.25" customHeight="1" x14ac:dyDescent="0.2">
      <c r="A6" s="103"/>
      <c r="B6" s="363" t="s">
        <v>49</v>
      </c>
      <c r="C6" s="363"/>
      <c r="D6" s="107" t="s">
        <v>3</v>
      </c>
      <c r="E6" s="365" t="str">
        <f>IF(ISBLANK('１月'!E6:J6),"",'１月'!E6:J6)</f>
        <v/>
      </c>
      <c r="F6" s="365"/>
      <c r="G6" s="365"/>
      <c r="H6" s="365"/>
      <c r="I6" s="365"/>
      <c r="J6" s="365"/>
      <c r="K6" s="394" t="str">
        <f>'１月'!K6:M6</f>
        <v>　■従事状況の確認者：</v>
      </c>
      <c r="L6" s="395"/>
      <c r="M6" s="395"/>
      <c r="N6" s="107" t="s">
        <v>3</v>
      </c>
      <c r="O6" s="392" t="str">
        <f>IF(ISBLANK('１月'!O6:U6),"",'１月'!O6:U6)</f>
        <v/>
      </c>
      <c r="P6" s="392"/>
      <c r="Q6" s="392"/>
      <c r="R6" s="392"/>
      <c r="S6" s="392"/>
      <c r="T6" s="392"/>
      <c r="U6" s="392"/>
      <c r="V6" s="104"/>
      <c r="W6" s="186"/>
      <c r="X6" s="186"/>
      <c r="Y6" s="186"/>
      <c r="Z6" s="186"/>
      <c r="AA6" s="186"/>
      <c r="AB6" s="186"/>
      <c r="AC6" s="186"/>
      <c r="AD6" s="186"/>
      <c r="AE6" s="186"/>
      <c r="AF6" s="186"/>
      <c r="AG6" s="186"/>
      <c r="AH6" s="186"/>
      <c r="AI6" s="186"/>
      <c r="AJ6" s="186"/>
      <c r="AK6" s="186"/>
      <c r="AL6" s="186"/>
      <c r="AM6" s="186"/>
      <c r="AN6" s="186"/>
      <c r="AO6" s="186"/>
      <c r="AP6" s="186"/>
      <c r="AQ6" s="186"/>
      <c r="AR6" s="186"/>
      <c r="AS6" s="186"/>
      <c r="AT6" s="186"/>
      <c r="AU6" s="186"/>
      <c r="AV6" s="186"/>
      <c r="AW6" s="186"/>
    </row>
    <row r="7" spans="1:53" s="187" customFormat="1" ht="30" x14ac:dyDescent="0.2">
      <c r="A7" s="103"/>
      <c r="B7" s="99"/>
      <c r="C7" s="107"/>
      <c r="D7" s="107" t="s">
        <v>4</v>
      </c>
      <c r="E7" s="376">
        <f>IF(ISBLANK('１月'!E7:I7),"",'１月'!E7:I7)</f>
        <v>0</v>
      </c>
      <c r="F7" s="376"/>
      <c r="G7" s="376"/>
      <c r="H7" s="376"/>
      <c r="I7" s="376"/>
      <c r="J7" s="106"/>
      <c r="K7" s="108"/>
      <c r="L7" s="377"/>
      <c r="M7" s="377"/>
      <c r="N7" s="107" t="s">
        <v>4</v>
      </c>
      <c r="O7" s="376" t="str">
        <f>IF(ISBLANK('１月'!O7:T7),"",'１月'!O7:T7)</f>
        <v/>
      </c>
      <c r="P7" s="376"/>
      <c r="Q7" s="376"/>
      <c r="R7" s="376"/>
      <c r="S7" s="376"/>
      <c r="T7" s="376"/>
      <c r="U7" s="109" t="s">
        <v>61</v>
      </c>
      <c r="V7" s="104"/>
      <c r="W7" s="186"/>
      <c r="X7" s="186"/>
      <c r="Y7" s="186"/>
      <c r="Z7" s="189"/>
      <c r="AA7" s="186"/>
      <c r="AB7" s="186"/>
      <c r="AC7" s="186"/>
      <c r="AD7" s="186"/>
      <c r="AE7" s="186"/>
      <c r="AF7" s="186"/>
      <c r="AG7" s="186"/>
      <c r="AH7" s="186"/>
      <c r="AI7" s="186"/>
      <c r="AJ7" s="186"/>
      <c r="AK7" s="186"/>
      <c r="AL7" s="186"/>
      <c r="AM7" s="186"/>
      <c r="AN7" s="186"/>
      <c r="AO7" s="186"/>
      <c r="AP7" s="186"/>
      <c r="AQ7" s="186"/>
      <c r="AR7" s="186"/>
      <c r="AS7" s="186"/>
      <c r="AT7" s="186"/>
      <c r="AU7" s="186"/>
      <c r="AV7" s="186"/>
      <c r="AW7" s="186"/>
    </row>
    <row r="8" spans="1:53" s="187" customFormat="1" ht="29.25" customHeight="1" thickBot="1" x14ac:dyDescent="0.25">
      <c r="A8" s="103"/>
      <c r="B8" s="99"/>
      <c r="C8" s="107"/>
      <c r="D8" s="107"/>
      <c r="E8" s="107"/>
      <c r="F8" s="107"/>
      <c r="G8" s="107"/>
      <c r="H8" s="107"/>
      <c r="I8" s="107"/>
      <c r="J8" s="107"/>
      <c r="K8" s="99"/>
      <c r="L8" s="107"/>
      <c r="M8" s="99"/>
      <c r="N8" s="107"/>
      <c r="O8" s="107"/>
      <c r="P8" s="107"/>
      <c r="Q8" s="107"/>
      <c r="R8" s="107"/>
      <c r="S8" s="107"/>
      <c r="T8" s="107"/>
      <c r="U8" s="99"/>
      <c r="V8" s="104"/>
      <c r="W8" s="186"/>
      <c r="X8" s="186"/>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6"/>
      <c r="AW8" s="186"/>
    </row>
    <row r="9" spans="1:53" s="113" customFormat="1" ht="25.5" customHeight="1" thickBot="1" x14ac:dyDescent="0.25">
      <c r="A9" s="111"/>
      <c r="B9" s="112"/>
      <c r="D9" s="379" t="s">
        <v>37</v>
      </c>
      <c r="E9" s="380"/>
      <c r="F9" s="381">
        <f>工数集計表!C17</f>
        <v>0</v>
      </c>
      <c r="G9" s="372"/>
      <c r="H9" s="382"/>
      <c r="I9" s="382"/>
      <c r="J9" s="382"/>
      <c r="K9" s="99"/>
      <c r="L9" s="99"/>
      <c r="M9" s="114"/>
      <c r="N9" s="379" t="s">
        <v>70</v>
      </c>
      <c r="O9" s="383"/>
      <c r="P9" s="371" t="s">
        <v>158</v>
      </c>
      <c r="Q9" s="372"/>
      <c r="R9" s="379" t="s">
        <v>118</v>
      </c>
      <c r="S9" s="383"/>
      <c r="T9" s="384" t="s">
        <v>119</v>
      </c>
      <c r="U9" s="385"/>
      <c r="V9" s="115"/>
      <c r="W9" s="112"/>
    </row>
    <row r="10" spans="1:53" ht="22.5" thickBot="1" x14ac:dyDescent="0.25">
      <c r="A10" s="111"/>
      <c r="B10" s="112"/>
      <c r="C10" s="112"/>
      <c r="D10" s="116"/>
      <c r="E10" s="112"/>
      <c r="F10" s="112"/>
      <c r="G10" s="112"/>
      <c r="H10" s="112"/>
      <c r="I10" s="112"/>
      <c r="J10" s="112"/>
      <c r="K10" s="112"/>
      <c r="L10" s="112"/>
      <c r="M10" s="112"/>
      <c r="N10" s="112"/>
      <c r="O10" s="112"/>
      <c r="P10" s="112"/>
      <c r="Q10" s="112"/>
      <c r="R10" s="112"/>
      <c r="S10" s="112"/>
      <c r="T10" s="112"/>
      <c r="U10" s="112"/>
      <c r="V10" s="117"/>
      <c r="W10" s="190"/>
      <c r="X10" s="190"/>
      <c r="Y10" s="190"/>
      <c r="Z10" s="190"/>
      <c r="AA10" s="190"/>
      <c r="AB10" s="190"/>
      <c r="AC10" s="190"/>
      <c r="AD10" s="190"/>
      <c r="AE10" s="190"/>
      <c r="AF10" s="190"/>
      <c r="AG10" s="190"/>
      <c r="AH10" s="190"/>
      <c r="AI10" s="190"/>
      <c r="AJ10" s="190"/>
      <c r="AK10" s="190"/>
      <c r="AL10" s="190"/>
      <c r="AM10" s="190"/>
      <c r="AN10" s="190"/>
      <c r="AO10" s="190"/>
      <c r="AP10" s="190"/>
      <c r="AQ10" s="190"/>
      <c r="AR10" s="190"/>
      <c r="AS10" s="190"/>
      <c r="AT10" s="190"/>
      <c r="AU10" s="190"/>
      <c r="AV10" s="190"/>
      <c r="AW10" s="190"/>
    </row>
    <row r="11" spans="1:53" ht="24.75" customHeight="1" x14ac:dyDescent="0.2">
      <c r="A11" s="118"/>
      <c r="B11" s="357" t="s">
        <v>39</v>
      </c>
      <c r="C11" s="360" t="s">
        <v>1</v>
      </c>
      <c r="D11" s="373" t="s">
        <v>122</v>
      </c>
      <c r="E11" s="373" t="s">
        <v>123</v>
      </c>
      <c r="F11" s="386" t="s">
        <v>0</v>
      </c>
      <c r="G11" s="387"/>
      <c r="H11" s="387"/>
      <c r="I11" s="387"/>
      <c r="J11" s="387"/>
      <c r="K11" s="387"/>
      <c r="L11" s="387"/>
      <c r="M11" s="387"/>
      <c r="N11" s="387"/>
      <c r="O11" s="387"/>
      <c r="P11" s="387"/>
      <c r="Q11" s="387"/>
      <c r="R11" s="387"/>
      <c r="S11" s="387"/>
      <c r="T11" s="387"/>
      <c r="U11" s="388"/>
      <c r="V11" s="356"/>
      <c r="W11" s="112"/>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row>
    <row r="12" spans="1:53" ht="24.75" customHeight="1" x14ac:dyDescent="0.2">
      <c r="A12" s="118"/>
      <c r="B12" s="358"/>
      <c r="C12" s="361"/>
      <c r="D12" s="374"/>
      <c r="E12" s="374"/>
      <c r="F12" s="389"/>
      <c r="G12" s="390"/>
      <c r="H12" s="390"/>
      <c r="I12" s="390"/>
      <c r="J12" s="390"/>
      <c r="K12" s="390"/>
      <c r="L12" s="390"/>
      <c r="M12" s="390"/>
      <c r="N12" s="390"/>
      <c r="O12" s="390"/>
      <c r="P12" s="390"/>
      <c r="Q12" s="390"/>
      <c r="R12" s="390"/>
      <c r="S12" s="390"/>
      <c r="T12" s="390"/>
      <c r="U12" s="391"/>
      <c r="V12" s="356"/>
      <c r="W12" s="112"/>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row>
    <row r="13" spans="1:53" ht="24.75" customHeight="1" thickBot="1" x14ac:dyDescent="0.25">
      <c r="A13" s="118"/>
      <c r="B13" s="359"/>
      <c r="C13" s="362"/>
      <c r="D13" s="374"/>
      <c r="E13" s="374"/>
      <c r="F13" s="389"/>
      <c r="G13" s="390"/>
      <c r="H13" s="390"/>
      <c r="I13" s="390"/>
      <c r="J13" s="390"/>
      <c r="K13" s="390"/>
      <c r="L13" s="390"/>
      <c r="M13" s="390"/>
      <c r="N13" s="390"/>
      <c r="O13" s="390"/>
      <c r="P13" s="390"/>
      <c r="Q13" s="390"/>
      <c r="R13" s="390"/>
      <c r="S13" s="390"/>
      <c r="T13" s="390"/>
      <c r="U13" s="391"/>
      <c r="V13" s="356"/>
      <c r="W13" s="112"/>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row>
    <row r="14" spans="1:53" ht="38.25" customHeight="1" x14ac:dyDescent="0.2">
      <c r="A14" s="119" t="s">
        <v>61</v>
      </c>
      <c r="B14" s="253">
        <v>45689</v>
      </c>
      <c r="C14" s="235" t="s">
        <v>133</v>
      </c>
      <c r="D14" s="244"/>
      <c r="E14" s="245"/>
      <c r="F14" s="341" t="s">
        <v>61</v>
      </c>
      <c r="G14" s="341"/>
      <c r="H14" s="341"/>
      <c r="I14" s="341"/>
      <c r="J14" s="341"/>
      <c r="K14" s="341"/>
      <c r="L14" s="342"/>
      <c r="M14" s="341"/>
      <c r="N14" s="341"/>
      <c r="O14" s="341"/>
      <c r="P14" s="341"/>
      <c r="Q14" s="341"/>
      <c r="R14" s="341"/>
      <c r="S14" s="341"/>
      <c r="T14" s="341"/>
      <c r="U14" s="343"/>
      <c r="V14" s="122"/>
      <c r="W14" s="112"/>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row>
    <row r="15" spans="1:53" ht="38.25" customHeight="1" x14ac:dyDescent="0.2">
      <c r="A15" s="119"/>
      <c r="B15" s="255">
        <v>45690</v>
      </c>
      <c r="C15" s="235" t="s">
        <v>133</v>
      </c>
      <c r="D15" s="246"/>
      <c r="E15" s="247"/>
      <c r="F15" s="338"/>
      <c r="G15" s="338"/>
      <c r="H15" s="338"/>
      <c r="I15" s="338"/>
      <c r="J15" s="338"/>
      <c r="K15" s="338"/>
      <c r="L15" s="339"/>
      <c r="M15" s="338"/>
      <c r="N15" s="338"/>
      <c r="O15" s="338"/>
      <c r="P15" s="338"/>
      <c r="Q15" s="338"/>
      <c r="R15" s="338"/>
      <c r="S15" s="338"/>
      <c r="T15" s="338"/>
      <c r="U15" s="340"/>
      <c r="V15" s="122"/>
      <c r="W15" s="112"/>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row>
    <row r="16" spans="1:53" ht="38.25" customHeight="1" x14ac:dyDescent="0.2">
      <c r="A16" s="119"/>
      <c r="B16" s="251">
        <v>45691</v>
      </c>
      <c r="C16" s="235" t="s">
        <v>77</v>
      </c>
      <c r="D16" s="246"/>
      <c r="E16" s="247"/>
      <c r="F16" s="338" t="s">
        <v>61</v>
      </c>
      <c r="G16" s="338"/>
      <c r="H16" s="338"/>
      <c r="I16" s="338"/>
      <c r="J16" s="338"/>
      <c r="K16" s="338"/>
      <c r="L16" s="339"/>
      <c r="M16" s="338"/>
      <c r="N16" s="338"/>
      <c r="O16" s="338"/>
      <c r="P16" s="338"/>
      <c r="Q16" s="338"/>
      <c r="R16" s="338"/>
      <c r="S16" s="338"/>
      <c r="T16" s="338"/>
      <c r="U16" s="340"/>
      <c r="V16" s="122"/>
      <c r="W16" s="112"/>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row>
    <row r="17" spans="1:53" ht="38.25" customHeight="1" x14ac:dyDescent="0.2">
      <c r="A17" s="119"/>
      <c r="B17" s="257">
        <v>45692</v>
      </c>
      <c r="C17" s="235" t="s">
        <v>77</v>
      </c>
      <c r="D17" s="246"/>
      <c r="E17" s="247"/>
      <c r="F17" s="338" t="s">
        <v>61</v>
      </c>
      <c r="G17" s="338"/>
      <c r="H17" s="338"/>
      <c r="I17" s="338"/>
      <c r="J17" s="338"/>
      <c r="K17" s="338"/>
      <c r="L17" s="339"/>
      <c r="M17" s="338"/>
      <c r="N17" s="338"/>
      <c r="O17" s="338"/>
      <c r="P17" s="338"/>
      <c r="Q17" s="338"/>
      <c r="R17" s="338"/>
      <c r="S17" s="338"/>
      <c r="T17" s="338"/>
      <c r="U17" s="340"/>
      <c r="V17" s="122"/>
      <c r="W17" s="112"/>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3"/>
      <c r="BA17" s="113"/>
    </row>
    <row r="18" spans="1:53" ht="38.25" customHeight="1" x14ac:dyDescent="0.2">
      <c r="A18" s="119"/>
      <c r="B18" s="251">
        <v>45693</v>
      </c>
      <c r="C18" s="235" t="s">
        <v>77</v>
      </c>
      <c r="D18" s="246"/>
      <c r="E18" s="247"/>
      <c r="F18" s="338" t="s">
        <v>61</v>
      </c>
      <c r="G18" s="338"/>
      <c r="H18" s="338"/>
      <c r="I18" s="338"/>
      <c r="J18" s="338"/>
      <c r="K18" s="338"/>
      <c r="L18" s="339"/>
      <c r="M18" s="338"/>
      <c r="N18" s="338"/>
      <c r="O18" s="338"/>
      <c r="P18" s="338"/>
      <c r="Q18" s="338"/>
      <c r="R18" s="338"/>
      <c r="S18" s="338"/>
      <c r="T18" s="338"/>
      <c r="U18" s="340"/>
      <c r="V18" s="122"/>
      <c r="W18" s="112"/>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row>
    <row r="19" spans="1:53" ht="38.25" customHeight="1" x14ac:dyDescent="0.2">
      <c r="A19" s="119"/>
      <c r="B19" s="251">
        <v>45694</v>
      </c>
      <c r="C19" s="235" t="s">
        <v>77</v>
      </c>
      <c r="D19" s="246"/>
      <c r="E19" s="247"/>
      <c r="F19" s="338" t="s">
        <v>61</v>
      </c>
      <c r="G19" s="338"/>
      <c r="H19" s="338"/>
      <c r="I19" s="338"/>
      <c r="J19" s="338"/>
      <c r="K19" s="338"/>
      <c r="L19" s="339"/>
      <c r="M19" s="338"/>
      <c r="N19" s="338"/>
      <c r="O19" s="338"/>
      <c r="P19" s="338"/>
      <c r="Q19" s="338"/>
      <c r="R19" s="338"/>
      <c r="S19" s="338"/>
      <c r="T19" s="338"/>
      <c r="U19" s="340"/>
      <c r="V19" s="122"/>
      <c r="W19" s="112"/>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row>
    <row r="20" spans="1:53" ht="38.25" customHeight="1" x14ac:dyDescent="0.2">
      <c r="A20" s="119"/>
      <c r="B20" s="257">
        <v>45695</v>
      </c>
      <c r="C20" s="235" t="s">
        <v>77</v>
      </c>
      <c r="D20" s="246"/>
      <c r="E20" s="247"/>
      <c r="F20" s="338" t="s">
        <v>61</v>
      </c>
      <c r="G20" s="338"/>
      <c r="H20" s="338"/>
      <c r="I20" s="338"/>
      <c r="J20" s="338"/>
      <c r="K20" s="338"/>
      <c r="L20" s="339"/>
      <c r="M20" s="338"/>
      <c r="N20" s="338"/>
      <c r="O20" s="338"/>
      <c r="P20" s="338"/>
      <c r="Q20" s="338"/>
      <c r="R20" s="338"/>
      <c r="S20" s="338"/>
      <c r="T20" s="338"/>
      <c r="U20" s="340"/>
      <c r="V20" s="122"/>
      <c r="W20" s="112"/>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row>
    <row r="21" spans="1:53" ht="38.25" customHeight="1" x14ac:dyDescent="0.2">
      <c r="A21" s="119"/>
      <c r="B21" s="252">
        <v>45696</v>
      </c>
      <c r="C21" s="235" t="s">
        <v>133</v>
      </c>
      <c r="D21" s="246"/>
      <c r="E21" s="247"/>
      <c r="F21" s="338" t="s">
        <v>61</v>
      </c>
      <c r="G21" s="338"/>
      <c r="H21" s="338"/>
      <c r="I21" s="338"/>
      <c r="J21" s="338"/>
      <c r="K21" s="338"/>
      <c r="L21" s="339"/>
      <c r="M21" s="338"/>
      <c r="N21" s="338"/>
      <c r="O21" s="338"/>
      <c r="P21" s="338"/>
      <c r="Q21" s="338"/>
      <c r="R21" s="338"/>
      <c r="S21" s="338"/>
      <c r="T21" s="338"/>
      <c r="U21" s="340"/>
      <c r="V21" s="122"/>
      <c r="W21" s="112"/>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row>
    <row r="22" spans="1:53" ht="38.25" customHeight="1" x14ac:dyDescent="0.2">
      <c r="A22" s="119"/>
      <c r="B22" s="255">
        <v>45697</v>
      </c>
      <c r="C22" s="235" t="s">
        <v>133</v>
      </c>
      <c r="D22" s="246"/>
      <c r="E22" s="247"/>
      <c r="F22" s="338" t="s">
        <v>61</v>
      </c>
      <c r="G22" s="338"/>
      <c r="H22" s="338"/>
      <c r="I22" s="338"/>
      <c r="J22" s="338"/>
      <c r="K22" s="338"/>
      <c r="L22" s="339"/>
      <c r="M22" s="338"/>
      <c r="N22" s="338"/>
      <c r="O22" s="338"/>
      <c r="P22" s="338"/>
      <c r="Q22" s="338"/>
      <c r="R22" s="338"/>
      <c r="S22" s="338"/>
      <c r="T22" s="338"/>
      <c r="U22" s="340"/>
      <c r="V22" s="122"/>
      <c r="W22" s="112"/>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row>
    <row r="23" spans="1:53" ht="38.25" customHeight="1" x14ac:dyDescent="0.2">
      <c r="A23" s="119"/>
      <c r="B23" s="257">
        <v>45698</v>
      </c>
      <c r="C23" s="235" t="s">
        <v>77</v>
      </c>
      <c r="D23" s="246"/>
      <c r="E23" s="247"/>
      <c r="F23" s="338" t="s">
        <v>61</v>
      </c>
      <c r="G23" s="338"/>
      <c r="H23" s="338"/>
      <c r="I23" s="338"/>
      <c r="J23" s="338"/>
      <c r="K23" s="338"/>
      <c r="L23" s="339"/>
      <c r="M23" s="338"/>
      <c r="N23" s="338"/>
      <c r="O23" s="338"/>
      <c r="P23" s="338"/>
      <c r="Q23" s="338"/>
      <c r="R23" s="338"/>
      <c r="S23" s="338"/>
      <c r="T23" s="338"/>
      <c r="U23" s="340"/>
      <c r="V23" s="122"/>
      <c r="W23" s="112"/>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113"/>
      <c r="AY23" s="113"/>
      <c r="AZ23" s="113"/>
      <c r="BA23" s="113"/>
    </row>
    <row r="24" spans="1:53" ht="38.25" customHeight="1" x14ac:dyDescent="0.2">
      <c r="A24" s="119"/>
      <c r="B24" s="255">
        <v>45699</v>
      </c>
      <c r="C24" s="235" t="s">
        <v>133</v>
      </c>
      <c r="D24" s="246"/>
      <c r="E24" s="247"/>
      <c r="F24" s="338" t="s">
        <v>61</v>
      </c>
      <c r="G24" s="338"/>
      <c r="H24" s="338"/>
      <c r="I24" s="338"/>
      <c r="J24" s="338"/>
      <c r="K24" s="338"/>
      <c r="L24" s="339"/>
      <c r="M24" s="338"/>
      <c r="N24" s="338"/>
      <c r="O24" s="338"/>
      <c r="P24" s="338"/>
      <c r="Q24" s="338"/>
      <c r="R24" s="338"/>
      <c r="S24" s="338"/>
      <c r="T24" s="338"/>
      <c r="U24" s="340"/>
      <c r="V24" s="122"/>
      <c r="W24" s="112"/>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row>
    <row r="25" spans="1:53" ht="38.25" customHeight="1" x14ac:dyDescent="0.2">
      <c r="A25" s="119"/>
      <c r="B25" s="251">
        <v>45700</v>
      </c>
      <c r="C25" s="235" t="s">
        <v>77</v>
      </c>
      <c r="D25" s="246"/>
      <c r="E25" s="247"/>
      <c r="F25" s="338" t="s">
        <v>61</v>
      </c>
      <c r="G25" s="338"/>
      <c r="H25" s="338"/>
      <c r="I25" s="338"/>
      <c r="J25" s="338"/>
      <c r="K25" s="338"/>
      <c r="L25" s="339"/>
      <c r="M25" s="338"/>
      <c r="N25" s="338"/>
      <c r="O25" s="338"/>
      <c r="P25" s="338"/>
      <c r="Q25" s="338"/>
      <c r="R25" s="338"/>
      <c r="S25" s="338"/>
      <c r="T25" s="338"/>
      <c r="U25" s="340"/>
      <c r="V25" s="122"/>
      <c r="W25" s="112"/>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row>
    <row r="26" spans="1:53" ht="38.25" customHeight="1" x14ac:dyDescent="0.2">
      <c r="A26" s="119"/>
      <c r="B26" s="257">
        <v>45701</v>
      </c>
      <c r="C26" s="235" t="s">
        <v>77</v>
      </c>
      <c r="D26" s="246"/>
      <c r="E26" s="247"/>
      <c r="F26" s="338" t="s">
        <v>61</v>
      </c>
      <c r="G26" s="338"/>
      <c r="H26" s="338"/>
      <c r="I26" s="338"/>
      <c r="J26" s="338"/>
      <c r="K26" s="338"/>
      <c r="L26" s="339"/>
      <c r="M26" s="338"/>
      <c r="N26" s="338"/>
      <c r="O26" s="338"/>
      <c r="P26" s="338"/>
      <c r="Q26" s="338"/>
      <c r="R26" s="338"/>
      <c r="S26" s="338"/>
      <c r="T26" s="338"/>
      <c r="U26" s="340"/>
      <c r="V26" s="122"/>
      <c r="W26" s="112"/>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row>
    <row r="27" spans="1:53" ht="38.25" customHeight="1" thickBot="1" x14ac:dyDescent="0.25">
      <c r="A27" s="119"/>
      <c r="B27" s="251">
        <v>45702</v>
      </c>
      <c r="C27" s="235" t="s">
        <v>77</v>
      </c>
      <c r="D27" s="246"/>
      <c r="E27" s="247"/>
      <c r="F27" s="338" t="s">
        <v>61</v>
      </c>
      <c r="G27" s="338"/>
      <c r="H27" s="338"/>
      <c r="I27" s="338"/>
      <c r="J27" s="338"/>
      <c r="K27" s="338"/>
      <c r="L27" s="339"/>
      <c r="M27" s="338"/>
      <c r="N27" s="338"/>
      <c r="O27" s="338"/>
      <c r="P27" s="338"/>
      <c r="Q27" s="338"/>
      <c r="R27" s="338"/>
      <c r="S27" s="338"/>
      <c r="T27" s="338"/>
      <c r="U27" s="340"/>
      <c r="V27" s="122"/>
      <c r="W27" s="112"/>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row>
    <row r="28" spans="1:53" ht="38.25" customHeight="1" thickBot="1" x14ac:dyDescent="0.25">
      <c r="A28" s="119"/>
      <c r="B28" s="252">
        <v>45703</v>
      </c>
      <c r="C28" s="235" t="s">
        <v>133</v>
      </c>
      <c r="D28" s="246"/>
      <c r="E28" s="247"/>
      <c r="F28" s="338" t="s">
        <v>61</v>
      </c>
      <c r="G28" s="338"/>
      <c r="H28" s="338"/>
      <c r="I28" s="338"/>
      <c r="J28" s="338"/>
      <c r="K28" s="338"/>
      <c r="L28" s="339"/>
      <c r="M28" s="338"/>
      <c r="N28" s="338"/>
      <c r="O28" s="338"/>
      <c r="P28" s="338"/>
      <c r="Q28" s="338"/>
      <c r="R28" s="338"/>
      <c r="S28" s="338"/>
      <c r="T28" s="338"/>
      <c r="U28" s="340"/>
      <c r="V28" s="122"/>
      <c r="W28" s="219" t="s">
        <v>74</v>
      </c>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row>
    <row r="29" spans="1:53" ht="38.25" customHeight="1" x14ac:dyDescent="0.2">
      <c r="A29" s="119"/>
      <c r="B29" s="256">
        <v>45704</v>
      </c>
      <c r="C29" s="235" t="s">
        <v>133</v>
      </c>
      <c r="D29" s="246"/>
      <c r="E29" s="247"/>
      <c r="F29" s="338" t="s">
        <v>61</v>
      </c>
      <c r="G29" s="338"/>
      <c r="H29" s="338"/>
      <c r="I29" s="338"/>
      <c r="J29" s="338"/>
      <c r="K29" s="338"/>
      <c r="L29" s="339"/>
      <c r="M29" s="338"/>
      <c r="N29" s="338"/>
      <c r="O29" s="338"/>
      <c r="P29" s="338"/>
      <c r="Q29" s="338"/>
      <c r="R29" s="338"/>
      <c r="S29" s="338"/>
      <c r="T29" s="338"/>
      <c r="U29" s="340"/>
      <c r="V29" s="122"/>
      <c r="W29" s="220" t="s">
        <v>75</v>
      </c>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row>
    <row r="30" spans="1:53" ht="38.25" customHeight="1" x14ac:dyDescent="0.2">
      <c r="A30" s="119"/>
      <c r="B30" s="251">
        <v>45705</v>
      </c>
      <c r="C30" s="235" t="s">
        <v>77</v>
      </c>
      <c r="D30" s="246"/>
      <c r="E30" s="247"/>
      <c r="F30" s="338" t="s">
        <v>61</v>
      </c>
      <c r="G30" s="338"/>
      <c r="H30" s="338"/>
      <c r="I30" s="338"/>
      <c r="J30" s="338"/>
      <c r="K30" s="338"/>
      <c r="L30" s="339"/>
      <c r="M30" s="338"/>
      <c r="N30" s="338"/>
      <c r="O30" s="338"/>
      <c r="P30" s="338"/>
      <c r="Q30" s="338"/>
      <c r="R30" s="338"/>
      <c r="S30" s="338"/>
      <c r="T30" s="338"/>
      <c r="U30" s="340"/>
      <c r="V30" s="122"/>
      <c r="W30" s="221" t="s">
        <v>76</v>
      </c>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row>
    <row r="31" spans="1:53" ht="38.25" customHeight="1" thickBot="1" x14ac:dyDescent="0.25">
      <c r="A31" s="119"/>
      <c r="B31" s="251">
        <v>45706</v>
      </c>
      <c r="C31" s="235" t="s">
        <v>77</v>
      </c>
      <c r="D31" s="246"/>
      <c r="E31" s="247"/>
      <c r="F31" s="338" t="s">
        <v>61</v>
      </c>
      <c r="G31" s="338"/>
      <c r="H31" s="338"/>
      <c r="I31" s="338"/>
      <c r="J31" s="338"/>
      <c r="K31" s="338"/>
      <c r="L31" s="339"/>
      <c r="M31" s="338"/>
      <c r="N31" s="338"/>
      <c r="O31" s="338"/>
      <c r="P31" s="338"/>
      <c r="Q31" s="338"/>
      <c r="R31" s="338"/>
      <c r="S31" s="338"/>
      <c r="T31" s="338"/>
      <c r="U31" s="340"/>
      <c r="V31" s="122"/>
      <c r="W31" s="222">
        <v>2</v>
      </c>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row>
    <row r="32" spans="1:53" ht="38.25" customHeight="1" x14ac:dyDescent="0.2">
      <c r="A32" s="119"/>
      <c r="B32" s="257">
        <v>45707</v>
      </c>
      <c r="C32" s="235" t="s">
        <v>77</v>
      </c>
      <c r="D32" s="246"/>
      <c r="E32" s="247"/>
      <c r="F32" s="338" t="s">
        <v>61</v>
      </c>
      <c r="G32" s="338"/>
      <c r="H32" s="338"/>
      <c r="I32" s="338"/>
      <c r="J32" s="338"/>
      <c r="K32" s="338"/>
      <c r="L32" s="339"/>
      <c r="M32" s="338"/>
      <c r="N32" s="338"/>
      <c r="O32" s="338"/>
      <c r="P32" s="338"/>
      <c r="Q32" s="338"/>
      <c r="R32" s="338"/>
      <c r="S32" s="338"/>
      <c r="T32" s="338"/>
      <c r="U32" s="340"/>
      <c r="V32" s="122"/>
      <c r="W32" s="112"/>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row>
    <row r="33" spans="1:53" ht="38.25" customHeight="1" x14ac:dyDescent="0.2">
      <c r="A33" s="119"/>
      <c r="B33" s="251">
        <v>45708</v>
      </c>
      <c r="C33" s="235" t="s">
        <v>77</v>
      </c>
      <c r="D33" s="246"/>
      <c r="E33" s="247"/>
      <c r="F33" s="338" t="s">
        <v>61</v>
      </c>
      <c r="G33" s="338"/>
      <c r="H33" s="338"/>
      <c r="I33" s="338"/>
      <c r="J33" s="338"/>
      <c r="K33" s="338"/>
      <c r="L33" s="339"/>
      <c r="M33" s="338"/>
      <c r="N33" s="338"/>
      <c r="O33" s="338"/>
      <c r="P33" s="338"/>
      <c r="Q33" s="338"/>
      <c r="R33" s="338"/>
      <c r="S33" s="338"/>
      <c r="T33" s="338"/>
      <c r="U33" s="340"/>
      <c r="V33" s="122"/>
      <c r="W33" s="112"/>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row>
    <row r="34" spans="1:53" ht="38.25" customHeight="1" x14ac:dyDescent="0.2">
      <c r="A34" s="119"/>
      <c r="B34" s="251">
        <v>45709</v>
      </c>
      <c r="C34" s="235" t="s">
        <v>77</v>
      </c>
      <c r="D34" s="246"/>
      <c r="E34" s="247"/>
      <c r="F34" s="338" t="s">
        <v>61</v>
      </c>
      <c r="G34" s="338"/>
      <c r="H34" s="338"/>
      <c r="I34" s="338"/>
      <c r="J34" s="338"/>
      <c r="K34" s="338"/>
      <c r="L34" s="339"/>
      <c r="M34" s="338"/>
      <c r="N34" s="338"/>
      <c r="O34" s="338"/>
      <c r="P34" s="338"/>
      <c r="Q34" s="338"/>
      <c r="R34" s="338"/>
      <c r="S34" s="338"/>
      <c r="T34" s="338"/>
      <c r="U34" s="340"/>
      <c r="V34" s="122"/>
      <c r="W34" s="112"/>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row>
    <row r="35" spans="1:53" ht="38.25" customHeight="1" x14ac:dyDescent="0.2">
      <c r="A35" s="119"/>
      <c r="B35" s="258">
        <v>45710</v>
      </c>
      <c r="C35" s="235" t="s">
        <v>133</v>
      </c>
      <c r="D35" s="246"/>
      <c r="E35" s="247"/>
      <c r="F35" s="338" t="s">
        <v>61</v>
      </c>
      <c r="G35" s="338"/>
      <c r="H35" s="338"/>
      <c r="I35" s="338"/>
      <c r="J35" s="338"/>
      <c r="K35" s="338"/>
      <c r="L35" s="339"/>
      <c r="M35" s="338"/>
      <c r="N35" s="338"/>
      <c r="O35" s="338"/>
      <c r="P35" s="338"/>
      <c r="Q35" s="338"/>
      <c r="R35" s="338"/>
      <c r="S35" s="338"/>
      <c r="T35" s="338"/>
      <c r="U35" s="340"/>
      <c r="V35" s="122"/>
      <c r="W35" s="112"/>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row>
    <row r="36" spans="1:53" ht="38.25" customHeight="1" x14ac:dyDescent="0.2">
      <c r="A36" s="119"/>
      <c r="B36" s="255">
        <v>45711</v>
      </c>
      <c r="C36" s="235" t="s">
        <v>133</v>
      </c>
      <c r="D36" s="246"/>
      <c r="E36" s="247"/>
      <c r="F36" s="338" t="s">
        <v>61</v>
      </c>
      <c r="G36" s="338"/>
      <c r="H36" s="338"/>
      <c r="I36" s="338"/>
      <c r="J36" s="338"/>
      <c r="K36" s="338"/>
      <c r="L36" s="339"/>
      <c r="M36" s="338"/>
      <c r="N36" s="338"/>
      <c r="O36" s="338"/>
      <c r="P36" s="338"/>
      <c r="Q36" s="338"/>
      <c r="R36" s="338"/>
      <c r="S36" s="338"/>
      <c r="T36" s="338"/>
      <c r="U36" s="340"/>
      <c r="V36" s="122"/>
      <c r="W36" s="112"/>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row>
    <row r="37" spans="1:53" ht="38.25" customHeight="1" x14ac:dyDescent="0.2">
      <c r="A37" s="119"/>
      <c r="B37" s="255">
        <v>45712</v>
      </c>
      <c r="C37" s="235" t="s">
        <v>133</v>
      </c>
      <c r="D37" s="246"/>
      <c r="E37" s="247"/>
      <c r="F37" s="338" t="s">
        <v>61</v>
      </c>
      <c r="G37" s="338"/>
      <c r="H37" s="338"/>
      <c r="I37" s="338"/>
      <c r="J37" s="338"/>
      <c r="K37" s="338"/>
      <c r="L37" s="339"/>
      <c r="M37" s="338"/>
      <c r="N37" s="338"/>
      <c r="O37" s="338"/>
      <c r="P37" s="338"/>
      <c r="Q37" s="338"/>
      <c r="R37" s="338"/>
      <c r="S37" s="338"/>
      <c r="T37" s="338"/>
      <c r="U37" s="340"/>
      <c r="V37" s="122"/>
      <c r="W37" s="112"/>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row>
    <row r="38" spans="1:53" ht="38.25" customHeight="1" x14ac:dyDescent="0.2">
      <c r="A38" s="119"/>
      <c r="B38" s="257">
        <v>45713</v>
      </c>
      <c r="C38" s="235" t="s">
        <v>77</v>
      </c>
      <c r="D38" s="246"/>
      <c r="E38" s="247"/>
      <c r="F38" s="338" t="s">
        <v>61</v>
      </c>
      <c r="G38" s="338"/>
      <c r="H38" s="338"/>
      <c r="I38" s="338"/>
      <c r="J38" s="338"/>
      <c r="K38" s="338"/>
      <c r="L38" s="339"/>
      <c r="M38" s="338"/>
      <c r="N38" s="338"/>
      <c r="O38" s="338"/>
      <c r="P38" s="338"/>
      <c r="Q38" s="338"/>
      <c r="R38" s="338"/>
      <c r="S38" s="338"/>
      <c r="T38" s="338"/>
      <c r="U38" s="340"/>
      <c r="V38" s="122"/>
      <c r="W38" s="112"/>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row>
    <row r="39" spans="1:53" ht="38.25" customHeight="1" x14ac:dyDescent="0.2">
      <c r="A39" s="119"/>
      <c r="B39" s="251">
        <v>45714</v>
      </c>
      <c r="C39" s="235" t="s">
        <v>77</v>
      </c>
      <c r="D39" s="246"/>
      <c r="E39" s="247"/>
      <c r="F39" s="338" t="s">
        <v>61</v>
      </c>
      <c r="G39" s="338"/>
      <c r="H39" s="338"/>
      <c r="I39" s="338"/>
      <c r="J39" s="338"/>
      <c r="K39" s="338"/>
      <c r="L39" s="339"/>
      <c r="M39" s="338"/>
      <c r="N39" s="338"/>
      <c r="O39" s="338"/>
      <c r="P39" s="338"/>
      <c r="Q39" s="338"/>
      <c r="R39" s="338"/>
      <c r="S39" s="338"/>
      <c r="T39" s="338"/>
      <c r="U39" s="340"/>
      <c r="V39" s="122"/>
      <c r="W39" s="112"/>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row>
    <row r="40" spans="1:53" ht="38.25" customHeight="1" x14ac:dyDescent="0.2">
      <c r="A40" s="119"/>
      <c r="B40" s="251">
        <v>45715</v>
      </c>
      <c r="C40" s="235" t="s">
        <v>77</v>
      </c>
      <c r="D40" s="246"/>
      <c r="E40" s="247"/>
      <c r="F40" s="338" t="s">
        <v>61</v>
      </c>
      <c r="G40" s="338"/>
      <c r="H40" s="338"/>
      <c r="I40" s="338"/>
      <c r="J40" s="338"/>
      <c r="K40" s="338"/>
      <c r="L40" s="339"/>
      <c r="M40" s="338"/>
      <c r="N40" s="338"/>
      <c r="O40" s="338"/>
      <c r="P40" s="338"/>
      <c r="Q40" s="338"/>
      <c r="R40" s="338"/>
      <c r="S40" s="338"/>
      <c r="T40" s="338"/>
      <c r="U40" s="340"/>
      <c r="V40" s="122"/>
      <c r="W40" s="112"/>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row>
    <row r="41" spans="1:53" ht="38.25" customHeight="1" x14ac:dyDescent="0.2">
      <c r="A41" s="119"/>
      <c r="B41" s="257">
        <v>45716</v>
      </c>
      <c r="C41" s="235" t="s">
        <v>77</v>
      </c>
      <c r="D41" s="246"/>
      <c r="E41" s="247"/>
      <c r="F41" s="338" t="s">
        <v>61</v>
      </c>
      <c r="G41" s="338"/>
      <c r="H41" s="338"/>
      <c r="I41" s="338"/>
      <c r="J41" s="338"/>
      <c r="K41" s="338"/>
      <c r="L41" s="339"/>
      <c r="M41" s="338"/>
      <c r="N41" s="338"/>
      <c r="O41" s="338"/>
      <c r="P41" s="338"/>
      <c r="Q41" s="338"/>
      <c r="R41" s="338"/>
      <c r="S41" s="338"/>
      <c r="T41" s="338"/>
      <c r="U41" s="340"/>
      <c r="V41" s="122"/>
      <c r="W41" s="112"/>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row>
    <row r="42" spans="1:53" ht="38.25" customHeight="1" x14ac:dyDescent="0.2">
      <c r="A42" s="119"/>
      <c r="B42" s="123"/>
      <c r="C42" s="235"/>
      <c r="D42" s="246"/>
      <c r="E42" s="247"/>
      <c r="F42" s="338" t="s">
        <v>61</v>
      </c>
      <c r="G42" s="338"/>
      <c r="H42" s="338"/>
      <c r="I42" s="338"/>
      <c r="J42" s="338"/>
      <c r="K42" s="338"/>
      <c r="L42" s="339"/>
      <c r="M42" s="338"/>
      <c r="N42" s="338"/>
      <c r="O42" s="338"/>
      <c r="P42" s="338"/>
      <c r="Q42" s="338"/>
      <c r="R42" s="338"/>
      <c r="S42" s="338"/>
      <c r="T42" s="338"/>
      <c r="U42" s="340"/>
      <c r="V42" s="122"/>
      <c r="W42" s="112"/>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row>
    <row r="43" spans="1:53" ht="38.25" customHeight="1" x14ac:dyDescent="0.2">
      <c r="A43" s="119"/>
      <c r="B43" s="123"/>
      <c r="C43" s="235"/>
      <c r="D43" s="246"/>
      <c r="E43" s="247"/>
      <c r="F43" s="338" t="s">
        <v>61</v>
      </c>
      <c r="G43" s="338"/>
      <c r="H43" s="338"/>
      <c r="I43" s="338"/>
      <c r="J43" s="338"/>
      <c r="K43" s="338"/>
      <c r="L43" s="339"/>
      <c r="M43" s="338"/>
      <c r="N43" s="338"/>
      <c r="O43" s="338"/>
      <c r="P43" s="338"/>
      <c r="Q43" s="338"/>
      <c r="R43" s="338"/>
      <c r="S43" s="338"/>
      <c r="T43" s="338"/>
      <c r="U43" s="340"/>
      <c r="V43" s="122"/>
      <c r="W43" s="112"/>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row>
    <row r="44" spans="1:53" ht="38.25" customHeight="1" thickBot="1" x14ac:dyDescent="0.25">
      <c r="A44" s="127"/>
      <c r="B44" s="128"/>
      <c r="C44" s="235"/>
      <c r="D44" s="248"/>
      <c r="E44" s="249"/>
      <c r="F44" s="347" t="s">
        <v>61</v>
      </c>
      <c r="G44" s="347"/>
      <c r="H44" s="347"/>
      <c r="I44" s="347"/>
      <c r="J44" s="347"/>
      <c r="K44" s="347"/>
      <c r="L44" s="348"/>
      <c r="M44" s="347"/>
      <c r="N44" s="347"/>
      <c r="O44" s="347"/>
      <c r="P44" s="347"/>
      <c r="Q44" s="347"/>
      <c r="R44" s="347"/>
      <c r="S44" s="347"/>
      <c r="T44" s="347"/>
      <c r="U44" s="349"/>
      <c r="V44" s="122"/>
      <c r="W44" s="112"/>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row>
    <row r="45" spans="1:53" s="192" customFormat="1" ht="24.75" customHeight="1" x14ac:dyDescent="0.2">
      <c r="A45" s="118"/>
      <c r="B45" s="344" t="s">
        <v>183</v>
      </c>
      <c r="C45" s="344"/>
      <c r="D45" s="344"/>
      <c r="E45" s="344"/>
      <c r="F45" s="344"/>
      <c r="G45" s="344"/>
      <c r="H45" s="344"/>
      <c r="I45" s="344"/>
      <c r="J45" s="344"/>
      <c r="K45" s="344"/>
      <c r="L45" s="344"/>
      <c r="M45" s="344"/>
      <c r="N45" s="344"/>
      <c r="O45" s="223"/>
      <c r="P45" s="218"/>
      <c r="Q45" s="224"/>
      <c r="R45" s="218"/>
      <c r="S45" s="133" t="s">
        <v>41</v>
      </c>
      <c r="T45" s="134" t="s">
        <v>42</v>
      </c>
      <c r="U45" s="132" t="s">
        <v>51</v>
      </c>
      <c r="V45" s="135"/>
      <c r="W45" s="129"/>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row>
    <row r="46" spans="1:53" s="192" customFormat="1" ht="24.75" customHeight="1" thickBot="1" x14ac:dyDescent="0.25">
      <c r="A46" s="118"/>
      <c r="B46" s="345"/>
      <c r="C46" s="345"/>
      <c r="D46" s="345"/>
      <c r="E46" s="345"/>
      <c r="F46" s="345"/>
      <c r="G46" s="345"/>
      <c r="H46" s="345"/>
      <c r="I46" s="345"/>
      <c r="J46" s="345"/>
      <c r="K46" s="345"/>
      <c r="L46" s="345"/>
      <c r="M46" s="345"/>
      <c r="N46" s="345"/>
      <c r="O46" s="345"/>
      <c r="P46" s="126"/>
      <c r="Q46" s="142"/>
      <c r="R46" s="126"/>
      <c r="S46" s="137">
        <f>IF(P9="時間",SUM(D14:D44),0)</f>
        <v>0</v>
      </c>
      <c r="T46" s="138">
        <f>IF(AND(P9="時間",T9="有"),SUM(E14:E44),0)</f>
        <v>0</v>
      </c>
      <c r="U46" s="139">
        <f>SUM(S46:T46)</f>
        <v>0</v>
      </c>
      <c r="V46" s="140"/>
      <c r="W46" s="129"/>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row>
    <row r="47" spans="1:53" s="192" customFormat="1" ht="24.75" customHeight="1" x14ac:dyDescent="0.2">
      <c r="A47" s="118"/>
      <c r="B47" s="141"/>
      <c r="C47" s="141"/>
      <c r="D47" s="141"/>
      <c r="E47" s="141"/>
      <c r="F47" s="141"/>
      <c r="G47" s="141"/>
      <c r="H47" s="141"/>
      <c r="I47" s="141"/>
      <c r="J47" s="141"/>
      <c r="K47" s="141"/>
      <c r="L47" s="141"/>
      <c r="M47" s="141"/>
      <c r="N47" s="141"/>
      <c r="O47" s="141"/>
      <c r="P47" s="126"/>
      <c r="Q47" s="142"/>
      <c r="R47" s="126"/>
      <c r="S47" s="143"/>
      <c r="T47" s="143"/>
      <c r="U47" s="143"/>
      <c r="V47" s="117"/>
      <c r="W47" s="129"/>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row>
    <row r="48" spans="1:53" s="192" customFormat="1" ht="38.25" customHeight="1" x14ac:dyDescent="0.45">
      <c r="A48" s="119"/>
      <c r="B48" s="346"/>
      <c r="C48" s="346"/>
      <c r="D48" s="145"/>
      <c r="E48" s="146"/>
      <c r="F48" s="146"/>
      <c r="G48" s="146"/>
      <c r="H48" s="146"/>
      <c r="I48" s="146"/>
      <c r="J48" s="146"/>
      <c r="K48" s="146"/>
      <c r="L48" s="146"/>
      <c r="M48" s="146"/>
      <c r="N48" s="147"/>
      <c r="O48" s="146"/>
      <c r="P48" s="216"/>
      <c r="Q48" s="216"/>
      <c r="R48" s="217"/>
      <c r="S48" s="217"/>
      <c r="T48" s="217"/>
      <c r="U48" s="217"/>
      <c r="V48" s="117"/>
      <c r="W48" s="145"/>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row>
    <row r="49" spans="1:53" s="192" customFormat="1" ht="18.75" hidden="1" customHeight="1" x14ac:dyDescent="0.2">
      <c r="A49" s="119"/>
      <c r="B49" s="112"/>
      <c r="C49" s="116"/>
      <c r="D49" s="112"/>
      <c r="E49" s="112"/>
      <c r="F49" s="112"/>
      <c r="G49" s="112"/>
      <c r="H49" s="112"/>
      <c r="I49" s="112"/>
      <c r="J49" s="112"/>
      <c r="K49" s="112"/>
      <c r="L49" s="112"/>
      <c r="M49" s="112"/>
      <c r="N49" s="112"/>
      <c r="O49" s="112"/>
      <c r="P49" s="112"/>
      <c r="Q49" s="112"/>
      <c r="R49" s="112"/>
      <c r="S49" s="112"/>
      <c r="T49" s="112"/>
      <c r="U49" s="112"/>
      <c r="V49" s="115"/>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row>
    <row r="50" spans="1:53" s="192" customFormat="1" ht="18.75" hidden="1" customHeight="1" x14ac:dyDescent="0.2">
      <c r="A50" s="119"/>
      <c r="B50" s="112"/>
      <c r="C50" s="116"/>
      <c r="D50" s="112"/>
      <c r="E50" s="112"/>
      <c r="F50" s="112"/>
      <c r="G50" s="112"/>
      <c r="H50" s="112"/>
      <c r="I50" s="112"/>
      <c r="J50" s="112"/>
      <c r="K50" s="112"/>
      <c r="L50" s="112"/>
      <c r="M50" s="112"/>
      <c r="N50" s="112"/>
      <c r="O50" s="112"/>
      <c r="P50" s="112"/>
      <c r="Q50" s="112"/>
      <c r="R50" s="112"/>
      <c r="S50" s="112"/>
      <c r="T50" s="112"/>
      <c r="U50" s="112"/>
      <c r="V50" s="112"/>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row>
    <row r="51" spans="1:53" s="192" customFormat="1" ht="18.75" hidden="1" customHeight="1" x14ac:dyDescent="0.2">
      <c r="A51" s="119"/>
      <c r="B51" s="112"/>
      <c r="C51" s="116"/>
      <c r="D51" s="112"/>
      <c r="E51" s="112"/>
      <c r="F51" s="112"/>
      <c r="G51" s="112"/>
      <c r="H51" s="112"/>
      <c r="I51" s="112"/>
      <c r="J51" s="112"/>
      <c r="K51" s="112"/>
      <c r="L51" s="152"/>
      <c r="M51" s="112"/>
      <c r="N51" s="112"/>
      <c r="O51" s="112"/>
      <c r="P51" s="112"/>
      <c r="Q51" s="112"/>
      <c r="R51" s="112"/>
      <c r="S51" s="112"/>
      <c r="T51" s="112"/>
      <c r="U51" s="112"/>
      <c r="V51" s="112"/>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row>
    <row r="52" spans="1:53" s="192" customFormat="1" ht="27" hidden="1" customHeight="1" x14ac:dyDescent="0.2">
      <c r="A52" s="119"/>
      <c r="B52" s="354" t="s">
        <v>64</v>
      </c>
      <c r="C52" s="354"/>
      <c r="D52" s="354"/>
      <c r="E52" s="354"/>
      <c r="F52" s="354"/>
      <c r="G52" s="354"/>
      <c r="H52" s="354"/>
      <c r="I52" s="354"/>
      <c r="J52" s="354"/>
      <c r="K52" s="354"/>
      <c r="L52" s="354"/>
      <c r="M52" s="354"/>
      <c r="N52" s="354"/>
      <c r="O52" s="354"/>
      <c r="P52" s="354"/>
      <c r="Q52" s="354"/>
      <c r="R52" s="354"/>
      <c r="S52" s="354"/>
      <c r="T52" s="354"/>
      <c r="U52" s="354"/>
      <c r="V52" s="112"/>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row>
    <row r="53" spans="1:53" s="192" customFormat="1" ht="27" hidden="1" customHeight="1" thickBot="1" x14ac:dyDescent="0.25">
      <c r="A53" s="119"/>
      <c r="B53" s="112"/>
      <c r="C53" s="155"/>
      <c r="D53" s="156"/>
      <c r="E53" s="156"/>
      <c r="F53" s="156"/>
      <c r="G53" s="156"/>
      <c r="H53" s="156"/>
      <c r="I53" s="156"/>
      <c r="J53" s="156"/>
      <c r="K53" s="156"/>
      <c r="L53" s="156"/>
      <c r="M53" s="156"/>
      <c r="N53" s="156"/>
      <c r="O53" s="156"/>
      <c r="P53" s="156"/>
      <c r="Q53" s="156"/>
      <c r="R53" s="156"/>
      <c r="S53" s="156"/>
      <c r="T53" s="112"/>
      <c r="U53" s="112"/>
      <c r="V53" s="157"/>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3"/>
      <c r="AT53" s="113"/>
      <c r="AU53" s="113"/>
      <c r="AV53" s="113"/>
      <c r="AW53" s="113"/>
      <c r="AX53" s="113"/>
      <c r="AY53" s="113"/>
      <c r="AZ53" s="113"/>
      <c r="BA53" s="113"/>
    </row>
    <row r="54" spans="1:53" s="192" customFormat="1" ht="27" hidden="1" customHeight="1" x14ac:dyDescent="0.2">
      <c r="A54" s="119"/>
      <c r="B54" s="158"/>
      <c r="C54" s="159"/>
      <c r="D54" s="160"/>
      <c r="E54" s="160"/>
      <c r="F54" s="160"/>
      <c r="G54" s="160"/>
      <c r="H54" s="160"/>
      <c r="I54" s="160"/>
      <c r="J54" s="160"/>
      <c r="K54" s="160"/>
      <c r="L54" s="160"/>
      <c r="M54" s="160"/>
      <c r="N54" s="160"/>
      <c r="O54" s="160"/>
      <c r="P54" s="160"/>
      <c r="Q54" s="160"/>
      <c r="R54" s="160"/>
      <c r="S54" s="160"/>
      <c r="T54" s="161"/>
      <c r="U54" s="158"/>
      <c r="V54" s="162"/>
      <c r="W54" s="113"/>
      <c r="X54" s="113"/>
      <c r="Y54" s="113"/>
      <c r="Z54" s="113"/>
      <c r="AA54" s="113"/>
      <c r="AB54" s="113"/>
      <c r="AC54" s="113"/>
      <c r="AD54" s="113"/>
      <c r="AE54" s="113"/>
      <c r="AF54" s="113"/>
      <c r="AG54" s="113"/>
      <c r="AH54" s="113"/>
      <c r="AI54" s="113"/>
      <c r="AJ54" s="113"/>
      <c r="AK54" s="113"/>
      <c r="AL54" s="113"/>
      <c r="AM54" s="113"/>
      <c r="AN54" s="113"/>
      <c r="AO54" s="113"/>
      <c r="AP54" s="113"/>
      <c r="AQ54" s="113"/>
      <c r="AR54" s="113"/>
      <c r="AS54" s="113"/>
      <c r="AT54" s="113"/>
      <c r="AU54" s="113"/>
      <c r="AV54" s="113"/>
      <c r="AW54" s="113"/>
      <c r="AX54" s="113"/>
      <c r="AY54" s="113"/>
      <c r="AZ54" s="113"/>
      <c r="BA54" s="113"/>
    </row>
    <row r="55" spans="1:53" s="192" customFormat="1" ht="27" hidden="1" customHeight="1" x14ac:dyDescent="0.2">
      <c r="A55" s="119"/>
      <c r="B55" s="163"/>
      <c r="C55" s="351"/>
      <c r="D55" s="352"/>
      <c r="E55" s="352"/>
      <c r="F55" s="352"/>
      <c r="G55" s="352"/>
      <c r="H55" s="352"/>
      <c r="I55" s="352"/>
      <c r="J55" s="352"/>
      <c r="K55" s="352"/>
      <c r="L55" s="352"/>
      <c r="M55" s="352"/>
      <c r="N55" s="352"/>
      <c r="O55" s="352"/>
      <c r="P55" s="352"/>
      <c r="Q55" s="352"/>
      <c r="R55" s="352"/>
      <c r="S55" s="352"/>
      <c r="T55" s="353"/>
      <c r="U55" s="163"/>
      <c r="V55" s="162"/>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c r="AV55" s="113"/>
      <c r="AW55" s="113"/>
      <c r="AX55" s="113"/>
      <c r="AY55" s="113"/>
      <c r="AZ55" s="113"/>
      <c r="BA55" s="113"/>
    </row>
    <row r="56" spans="1:53" s="192" customFormat="1" ht="27" hidden="1" customHeight="1" x14ac:dyDescent="0.2">
      <c r="A56" s="119"/>
      <c r="B56" s="163"/>
      <c r="C56" s="351"/>
      <c r="D56" s="352"/>
      <c r="E56" s="352"/>
      <c r="F56" s="352"/>
      <c r="G56" s="352"/>
      <c r="H56" s="352"/>
      <c r="I56" s="352"/>
      <c r="J56" s="352"/>
      <c r="K56" s="352"/>
      <c r="L56" s="352"/>
      <c r="M56" s="352"/>
      <c r="N56" s="352"/>
      <c r="O56" s="352"/>
      <c r="P56" s="352"/>
      <c r="Q56" s="352"/>
      <c r="R56" s="352"/>
      <c r="S56" s="352"/>
      <c r="T56" s="353"/>
      <c r="U56" s="163"/>
      <c r="V56" s="162"/>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3"/>
      <c r="AT56" s="113"/>
      <c r="AU56" s="113"/>
      <c r="AV56" s="113"/>
      <c r="AW56" s="113"/>
      <c r="AX56" s="113"/>
      <c r="AY56" s="113"/>
      <c r="AZ56" s="113"/>
      <c r="BA56" s="113"/>
    </row>
    <row r="57" spans="1:53" s="192" customFormat="1" ht="27" hidden="1" customHeight="1" x14ac:dyDescent="0.2">
      <c r="A57" s="119"/>
      <c r="B57" s="163"/>
      <c r="C57" s="351"/>
      <c r="D57" s="352"/>
      <c r="E57" s="352"/>
      <c r="F57" s="352"/>
      <c r="G57" s="352"/>
      <c r="H57" s="352"/>
      <c r="I57" s="352"/>
      <c r="J57" s="352"/>
      <c r="K57" s="352"/>
      <c r="L57" s="352"/>
      <c r="M57" s="352"/>
      <c r="N57" s="352"/>
      <c r="O57" s="352"/>
      <c r="P57" s="352"/>
      <c r="Q57" s="352"/>
      <c r="R57" s="352"/>
      <c r="S57" s="352"/>
      <c r="T57" s="353"/>
      <c r="U57" s="163"/>
      <c r="V57" s="162"/>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3"/>
      <c r="AS57" s="113"/>
      <c r="AT57" s="113"/>
      <c r="AU57" s="113"/>
      <c r="AV57" s="113"/>
      <c r="AW57" s="113"/>
      <c r="AX57" s="113"/>
      <c r="AY57" s="113"/>
      <c r="AZ57" s="113"/>
      <c r="BA57" s="113"/>
    </row>
    <row r="58" spans="1:53" s="192" customFormat="1" ht="27" hidden="1" customHeight="1" x14ac:dyDescent="0.2">
      <c r="A58" s="119"/>
      <c r="B58" s="163"/>
      <c r="C58" s="351"/>
      <c r="D58" s="352"/>
      <c r="E58" s="352"/>
      <c r="F58" s="352"/>
      <c r="G58" s="352"/>
      <c r="H58" s="352"/>
      <c r="I58" s="352"/>
      <c r="J58" s="352"/>
      <c r="K58" s="352"/>
      <c r="L58" s="352"/>
      <c r="M58" s="352"/>
      <c r="N58" s="352"/>
      <c r="O58" s="352"/>
      <c r="P58" s="352"/>
      <c r="Q58" s="352"/>
      <c r="R58" s="352"/>
      <c r="S58" s="352"/>
      <c r="T58" s="353"/>
      <c r="U58" s="163"/>
      <c r="V58" s="162"/>
      <c r="W58" s="113"/>
      <c r="X58" s="113"/>
      <c r="Y58" s="113"/>
      <c r="Z58" s="113"/>
      <c r="AA58" s="113"/>
      <c r="AB58" s="113"/>
      <c r="AC58" s="113"/>
      <c r="AD58" s="113"/>
      <c r="AE58" s="113"/>
      <c r="AF58" s="113"/>
      <c r="AG58" s="113"/>
      <c r="AH58" s="113"/>
      <c r="AI58" s="113"/>
      <c r="AJ58" s="113"/>
      <c r="AK58" s="113"/>
      <c r="AL58" s="113"/>
      <c r="AM58" s="113"/>
      <c r="AN58" s="113"/>
      <c r="AO58" s="113"/>
      <c r="AP58" s="113"/>
      <c r="AQ58" s="113"/>
      <c r="AR58" s="113"/>
      <c r="AS58" s="113"/>
      <c r="AT58" s="113"/>
      <c r="AU58" s="113"/>
      <c r="AV58" s="113"/>
      <c r="AW58" s="113"/>
      <c r="AX58" s="113"/>
      <c r="AY58" s="113"/>
      <c r="AZ58" s="113"/>
      <c r="BA58" s="113"/>
    </row>
    <row r="59" spans="1:53" s="192" customFormat="1" ht="27" hidden="1" customHeight="1" x14ac:dyDescent="0.2">
      <c r="A59" s="119"/>
      <c r="B59" s="163"/>
      <c r="C59" s="351"/>
      <c r="D59" s="352"/>
      <c r="E59" s="352"/>
      <c r="F59" s="352"/>
      <c r="G59" s="352"/>
      <c r="H59" s="352"/>
      <c r="I59" s="352"/>
      <c r="J59" s="352"/>
      <c r="K59" s="352"/>
      <c r="L59" s="352"/>
      <c r="M59" s="352"/>
      <c r="N59" s="352"/>
      <c r="O59" s="352"/>
      <c r="P59" s="352"/>
      <c r="Q59" s="352"/>
      <c r="R59" s="352"/>
      <c r="S59" s="352"/>
      <c r="T59" s="353"/>
      <c r="U59" s="163"/>
      <c r="V59" s="162"/>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row>
    <row r="60" spans="1:53" s="192" customFormat="1" ht="27" hidden="1" customHeight="1" x14ac:dyDescent="0.2">
      <c r="A60" s="119"/>
      <c r="B60" s="163"/>
      <c r="C60" s="351"/>
      <c r="D60" s="352"/>
      <c r="E60" s="352"/>
      <c r="F60" s="352"/>
      <c r="G60" s="352"/>
      <c r="H60" s="352"/>
      <c r="I60" s="352"/>
      <c r="J60" s="352"/>
      <c r="K60" s="352"/>
      <c r="L60" s="352"/>
      <c r="M60" s="352"/>
      <c r="N60" s="352"/>
      <c r="O60" s="352"/>
      <c r="P60" s="352"/>
      <c r="Q60" s="352"/>
      <c r="R60" s="352"/>
      <c r="S60" s="352"/>
      <c r="T60" s="353"/>
      <c r="U60" s="163"/>
      <c r="V60" s="162"/>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13"/>
    </row>
    <row r="61" spans="1:53" s="192" customFormat="1" ht="27" hidden="1" customHeight="1" x14ac:dyDescent="0.2">
      <c r="A61" s="119"/>
      <c r="B61" s="163"/>
      <c r="C61" s="351"/>
      <c r="D61" s="352"/>
      <c r="E61" s="352"/>
      <c r="F61" s="352"/>
      <c r="G61" s="352"/>
      <c r="H61" s="352"/>
      <c r="I61" s="352"/>
      <c r="J61" s="352"/>
      <c r="K61" s="352"/>
      <c r="L61" s="352"/>
      <c r="M61" s="352"/>
      <c r="N61" s="352"/>
      <c r="O61" s="352"/>
      <c r="P61" s="352"/>
      <c r="Q61" s="352"/>
      <c r="R61" s="352"/>
      <c r="S61" s="352"/>
      <c r="T61" s="353"/>
      <c r="U61" s="163"/>
      <c r="V61" s="162"/>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row>
    <row r="62" spans="1:53" s="192" customFormat="1" ht="27" hidden="1" customHeight="1" thickBot="1" x14ac:dyDescent="0.25">
      <c r="A62" s="119"/>
      <c r="B62" s="158"/>
      <c r="C62" s="164"/>
      <c r="D62" s="165"/>
      <c r="E62" s="165"/>
      <c r="F62" s="165"/>
      <c r="G62" s="165"/>
      <c r="H62" s="165"/>
      <c r="I62" s="165"/>
      <c r="J62" s="165"/>
      <c r="K62" s="165"/>
      <c r="L62" s="165"/>
      <c r="M62" s="165"/>
      <c r="N62" s="165"/>
      <c r="O62" s="165"/>
      <c r="P62" s="165"/>
      <c r="Q62" s="165"/>
      <c r="R62" s="165"/>
      <c r="S62" s="165"/>
      <c r="T62" s="166"/>
      <c r="U62" s="158"/>
      <c r="V62" s="162"/>
      <c r="W62" s="113"/>
      <c r="X62" s="113"/>
      <c r="Y62" s="113"/>
      <c r="Z62" s="113"/>
      <c r="AA62" s="113"/>
      <c r="AB62" s="113"/>
      <c r="AC62" s="113"/>
      <c r="AD62" s="113"/>
      <c r="AE62" s="113"/>
      <c r="AF62" s="113"/>
      <c r="AG62" s="113"/>
      <c r="AH62" s="113"/>
      <c r="AI62" s="113"/>
      <c r="AJ62" s="113"/>
      <c r="AK62" s="113"/>
      <c r="AL62" s="113"/>
      <c r="AM62" s="113"/>
      <c r="AN62" s="113"/>
      <c r="AO62" s="113"/>
      <c r="AP62" s="113"/>
      <c r="AQ62" s="113"/>
      <c r="AR62" s="113"/>
      <c r="AS62" s="113"/>
      <c r="AT62" s="113"/>
      <c r="AU62" s="113"/>
      <c r="AV62" s="113"/>
      <c r="AW62" s="113"/>
      <c r="AX62" s="113"/>
      <c r="AY62" s="113"/>
      <c r="AZ62" s="113"/>
      <c r="BA62" s="113"/>
    </row>
    <row r="63" spans="1:53" s="192" customFormat="1" ht="27" hidden="1" customHeight="1" x14ac:dyDescent="0.2">
      <c r="A63" s="119"/>
      <c r="B63" s="167"/>
      <c r="C63" s="156"/>
      <c r="D63" s="156"/>
      <c r="E63" s="156"/>
      <c r="F63" s="156"/>
      <c r="G63" s="168"/>
      <c r="H63" s="168"/>
      <c r="I63" s="168"/>
      <c r="J63" s="168"/>
      <c r="K63" s="168"/>
      <c r="L63" s="156"/>
      <c r="M63" s="156"/>
      <c r="N63" s="156"/>
      <c r="O63" s="156"/>
      <c r="P63" s="156"/>
      <c r="Q63" s="156"/>
      <c r="R63" s="156"/>
      <c r="S63" s="112"/>
      <c r="T63" s="152"/>
      <c r="U63" s="169"/>
      <c r="V63" s="162"/>
      <c r="W63" s="113"/>
      <c r="X63" s="113"/>
      <c r="Y63" s="113"/>
      <c r="Z63" s="113"/>
      <c r="AA63" s="113"/>
      <c r="AB63" s="113"/>
      <c r="AC63" s="113"/>
      <c r="AD63" s="113"/>
      <c r="AE63" s="113"/>
      <c r="AF63" s="113"/>
      <c r="AG63" s="113"/>
      <c r="AH63" s="113"/>
      <c r="AI63" s="113"/>
      <c r="AJ63" s="113"/>
      <c r="AK63" s="113"/>
      <c r="AL63" s="113"/>
      <c r="AM63" s="113"/>
      <c r="AN63" s="113"/>
      <c r="AO63" s="113"/>
      <c r="AP63" s="113"/>
      <c r="AQ63" s="113"/>
      <c r="AR63" s="113"/>
      <c r="AS63" s="113"/>
      <c r="AT63" s="113"/>
      <c r="AU63" s="113"/>
      <c r="AV63" s="113"/>
      <c r="AW63" s="113"/>
      <c r="AX63" s="113"/>
      <c r="AY63" s="113"/>
      <c r="AZ63" s="113"/>
      <c r="BA63" s="113"/>
    </row>
    <row r="64" spans="1:53" s="192" customFormat="1" ht="27" hidden="1" customHeight="1" x14ac:dyDescent="0.2">
      <c r="A64" s="119"/>
      <c r="B64" s="167"/>
      <c r="C64" s="168"/>
      <c r="D64" s="168"/>
      <c r="E64" s="168"/>
      <c r="F64" s="168"/>
      <c r="G64" s="168"/>
      <c r="H64" s="168"/>
      <c r="I64" s="168"/>
      <c r="J64" s="168"/>
      <c r="K64" s="168"/>
      <c r="L64" s="156"/>
      <c r="M64" s="156"/>
      <c r="N64" s="156"/>
      <c r="O64" s="156"/>
      <c r="P64" s="156"/>
      <c r="Q64" s="156"/>
      <c r="R64" s="156"/>
      <c r="S64" s="112"/>
      <c r="T64" s="152"/>
      <c r="U64" s="170"/>
      <c r="V64" s="162"/>
      <c r="W64" s="113"/>
      <c r="X64" s="113"/>
      <c r="Y64" s="113"/>
      <c r="Z64" s="113"/>
      <c r="AA64" s="113"/>
      <c r="AB64" s="113"/>
      <c r="AC64" s="113"/>
      <c r="AD64" s="113"/>
      <c r="AE64" s="113"/>
      <c r="AF64" s="113"/>
      <c r="AG64" s="113"/>
      <c r="AH64" s="113"/>
      <c r="AI64" s="113"/>
      <c r="AJ64" s="113"/>
      <c r="AK64" s="113"/>
      <c r="AL64" s="113"/>
      <c r="AM64" s="113"/>
      <c r="AN64" s="113"/>
      <c r="AO64" s="113"/>
      <c r="AP64" s="113"/>
      <c r="AQ64" s="113"/>
      <c r="AR64" s="113"/>
      <c r="AS64" s="113"/>
      <c r="AT64" s="113"/>
      <c r="AU64" s="113"/>
      <c r="AV64" s="113"/>
      <c r="AW64" s="113"/>
      <c r="AX64" s="113"/>
      <c r="AY64" s="113"/>
      <c r="AZ64" s="113"/>
      <c r="BA64" s="113"/>
    </row>
    <row r="65" spans="1:53" s="192" customFormat="1" ht="27" hidden="1" customHeight="1" x14ac:dyDescent="0.2">
      <c r="A65" s="119"/>
      <c r="B65" s="355" t="s">
        <v>65</v>
      </c>
      <c r="C65" s="355"/>
      <c r="D65" s="355"/>
      <c r="E65" s="355"/>
      <c r="F65" s="355"/>
      <c r="G65" s="355"/>
      <c r="H65" s="355"/>
      <c r="I65" s="355"/>
      <c r="J65" s="355"/>
      <c r="K65" s="355"/>
      <c r="L65" s="355"/>
      <c r="M65" s="355"/>
      <c r="N65" s="355"/>
      <c r="O65" s="355"/>
      <c r="P65" s="355"/>
      <c r="Q65" s="355"/>
      <c r="R65" s="355"/>
      <c r="S65" s="355"/>
      <c r="T65" s="355"/>
      <c r="U65" s="355"/>
      <c r="V65" s="157"/>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row>
    <row r="66" spans="1:53" s="192" customFormat="1" ht="27" hidden="1" customHeight="1" thickBot="1" x14ac:dyDescent="0.25">
      <c r="A66" s="119"/>
      <c r="B66" s="167"/>
      <c r="C66" s="168"/>
      <c r="D66" s="168"/>
      <c r="E66" s="168"/>
      <c r="F66" s="168"/>
      <c r="G66" s="168"/>
      <c r="H66" s="168"/>
      <c r="I66" s="168"/>
      <c r="J66" s="168"/>
      <c r="K66" s="168"/>
      <c r="L66" s="156"/>
      <c r="M66" s="156"/>
      <c r="N66" s="156"/>
      <c r="O66" s="156"/>
      <c r="P66" s="156"/>
      <c r="Q66" s="156"/>
      <c r="R66" s="156"/>
      <c r="S66" s="112"/>
      <c r="T66" s="152"/>
      <c r="U66" s="170"/>
      <c r="V66" s="162"/>
      <c r="W66" s="113"/>
      <c r="X66" s="113"/>
      <c r="Y66" s="113"/>
      <c r="Z66" s="113"/>
      <c r="AA66" s="113"/>
      <c r="AB66" s="113"/>
      <c r="AC66" s="113"/>
      <c r="AD66" s="113"/>
      <c r="AE66" s="113"/>
      <c r="AF66" s="113"/>
      <c r="AG66" s="113"/>
      <c r="AH66" s="113"/>
      <c r="AI66" s="113"/>
      <c r="AJ66" s="113"/>
      <c r="AK66" s="113"/>
      <c r="AL66" s="113"/>
      <c r="AM66" s="113"/>
      <c r="AN66" s="113"/>
      <c r="AO66" s="113"/>
      <c r="AP66" s="113"/>
      <c r="AQ66" s="113"/>
      <c r="AR66" s="113"/>
      <c r="AS66" s="113"/>
      <c r="AT66" s="113"/>
      <c r="AU66" s="113"/>
      <c r="AV66" s="113"/>
      <c r="AW66" s="113"/>
      <c r="AX66" s="113"/>
      <c r="AY66" s="113"/>
      <c r="AZ66" s="113"/>
      <c r="BA66" s="113"/>
    </row>
    <row r="67" spans="1:53" s="192" customFormat="1" ht="27" hidden="1" customHeight="1" x14ac:dyDescent="0.2">
      <c r="A67" s="119"/>
      <c r="B67" s="171"/>
      <c r="C67" s="172"/>
      <c r="D67" s="173"/>
      <c r="E67" s="173"/>
      <c r="F67" s="173"/>
      <c r="G67" s="173"/>
      <c r="H67" s="173"/>
      <c r="I67" s="173"/>
      <c r="J67" s="173"/>
      <c r="K67" s="173"/>
      <c r="L67" s="174"/>
      <c r="M67" s="174"/>
      <c r="N67" s="174"/>
      <c r="O67" s="174"/>
      <c r="P67" s="174"/>
      <c r="Q67" s="174"/>
      <c r="R67" s="174"/>
      <c r="S67" s="174"/>
      <c r="T67" s="175"/>
      <c r="U67" s="170"/>
      <c r="V67" s="162"/>
      <c r="W67" s="113"/>
      <c r="X67" s="113"/>
      <c r="Y67" s="113"/>
      <c r="Z67" s="113"/>
      <c r="AA67" s="113"/>
      <c r="AB67" s="113"/>
      <c r="AC67" s="113"/>
      <c r="AD67" s="113"/>
      <c r="AE67" s="113"/>
      <c r="AF67" s="113"/>
      <c r="AG67" s="113"/>
      <c r="AH67" s="113"/>
      <c r="AI67" s="113"/>
      <c r="AJ67" s="113"/>
      <c r="AK67" s="113"/>
      <c r="AL67" s="113"/>
      <c r="AM67" s="113"/>
      <c r="AN67" s="113"/>
      <c r="AO67" s="113"/>
      <c r="AP67" s="113"/>
      <c r="AQ67" s="113"/>
      <c r="AR67" s="113"/>
      <c r="AS67" s="113"/>
      <c r="AT67" s="113"/>
      <c r="AU67" s="113"/>
      <c r="AV67" s="113"/>
      <c r="AW67" s="113"/>
      <c r="AX67" s="113"/>
      <c r="AY67" s="113"/>
      <c r="AZ67" s="113"/>
      <c r="BA67" s="113"/>
    </row>
    <row r="68" spans="1:53" s="192" customFormat="1" ht="27" hidden="1" customHeight="1" x14ac:dyDescent="0.2">
      <c r="A68" s="119"/>
      <c r="B68" s="163"/>
      <c r="C68" s="351"/>
      <c r="D68" s="352"/>
      <c r="E68" s="352"/>
      <c r="F68" s="352"/>
      <c r="G68" s="352"/>
      <c r="H68" s="352"/>
      <c r="I68" s="352"/>
      <c r="J68" s="352"/>
      <c r="K68" s="352"/>
      <c r="L68" s="352"/>
      <c r="M68" s="352"/>
      <c r="N68" s="352"/>
      <c r="O68" s="352"/>
      <c r="P68" s="352"/>
      <c r="Q68" s="352"/>
      <c r="R68" s="352"/>
      <c r="S68" s="352"/>
      <c r="T68" s="353"/>
      <c r="U68" s="163"/>
      <c r="V68" s="162"/>
      <c r="W68" s="113"/>
      <c r="X68" s="113"/>
      <c r="Y68" s="113"/>
      <c r="Z68" s="113"/>
      <c r="AA68" s="113"/>
      <c r="AB68" s="113"/>
      <c r="AC68" s="113"/>
      <c r="AD68" s="113"/>
      <c r="AE68" s="113"/>
      <c r="AF68" s="113"/>
      <c r="AG68" s="113"/>
      <c r="AH68" s="113"/>
      <c r="AI68" s="113"/>
      <c r="AJ68" s="113"/>
      <c r="AK68" s="113"/>
      <c r="AL68" s="113"/>
      <c r="AM68" s="113"/>
      <c r="AN68" s="113"/>
      <c r="AO68" s="113"/>
      <c r="AP68" s="113"/>
      <c r="AQ68" s="113"/>
      <c r="AR68" s="113"/>
      <c r="AS68" s="113"/>
      <c r="AT68" s="113"/>
      <c r="AU68" s="113"/>
      <c r="AV68" s="113"/>
      <c r="AW68" s="113"/>
      <c r="AX68" s="113"/>
      <c r="AY68" s="113"/>
      <c r="AZ68" s="113"/>
      <c r="BA68" s="113"/>
    </row>
    <row r="69" spans="1:53" s="192" customFormat="1" ht="27" hidden="1" customHeight="1" x14ac:dyDescent="0.2">
      <c r="A69" s="119"/>
      <c r="B69" s="163"/>
      <c r="C69" s="351"/>
      <c r="D69" s="352"/>
      <c r="E69" s="352"/>
      <c r="F69" s="352"/>
      <c r="G69" s="352"/>
      <c r="H69" s="352"/>
      <c r="I69" s="352"/>
      <c r="J69" s="352"/>
      <c r="K69" s="352"/>
      <c r="L69" s="352"/>
      <c r="M69" s="352"/>
      <c r="N69" s="352"/>
      <c r="O69" s="352"/>
      <c r="P69" s="352"/>
      <c r="Q69" s="352"/>
      <c r="R69" s="352"/>
      <c r="S69" s="352"/>
      <c r="T69" s="353"/>
      <c r="U69" s="163"/>
      <c r="V69" s="162"/>
      <c r="W69" s="113"/>
      <c r="X69" s="113"/>
      <c r="Y69" s="113"/>
      <c r="Z69" s="113"/>
      <c r="AA69" s="113"/>
      <c r="AB69" s="113"/>
      <c r="AC69" s="113"/>
      <c r="AD69" s="113"/>
      <c r="AE69" s="113"/>
      <c r="AF69" s="113"/>
      <c r="AG69" s="113"/>
      <c r="AH69" s="113"/>
      <c r="AI69" s="113"/>
      <c r="AJ69" s="113"/>
      <c r="AK69" s="113"/>
      <c r="AL69" s="113"/>
      <c r="AM69" s="113"/>
      <c r="AN69" s="113"/>
      <c r="AO69" s="113"/>
      <c r="AP69" s="113"/>
      <c r="AQ69" s="113"/>
      <c r="AR69" s="113"/>
      <c r="AS69" s="113"/>
      <c r="AT69" s="113"/>
      <c r="AU69" s="113"/>
      <c r="AV69" s="113"/>
      <c r="AW69" s="113"/>
      <c r="AX69" s="113"/>
      <c r="AY69" s="113"/>
      <c r="AZ69" s="113"/>
      <c r="BA69" s="113"/>
    </row>
    <row r="70" spans="1:53" s="192" customFormat="1" ht="27" hidden="1" customHeight="1" x14ac:dyDescent="0.2">
      <c r="A70" s="119"/>
      <c r="B70" s="163"/>
      <c r="C70" s="351"/>
      <c r="D70" s="352"/>
      <c r="E70" s="352"/>
      <c r="F70" s="352"/>
      <c r="G70" s="352"/>
      <c r="H70" s="352"/>
      <c r="I70" s="352"/>
      <c r="J70" s="352"/>
      <c r="K70" s="352"/>
      <c r="L70" s="352"/>
      <c r="M70" s="352"/>
      <c r="N70" s="352"/>
      <c r="O70" s="352"/>
      <c r="P70" s="352"/>
      <c r="Q70" s="352"/>
      <c r="R70" s="352"/>
      <c r="S70" s="352"/>
      <c r="T70" s="353"/>
      <c r="U70" s="163"/>
      <c r="V70" s="162"/>
      <c r="W70" s="113"/>
      <c r="X70" s="113"/>
      <c r="Y70" s="113"/>
      <c r="Z70" s="113"/>
      <c r="AA70" s="113"/>
      <c r="AB70" s="113"/>
      <c r="AC70" s="113"/>
      <c r="AD70" s="113"/>
      <c r="AE70" s="113"/>
      <c r="AF70" s="113"/>
      <c r="AG70" s="113"/>
      <c r="AH70" s="113"/>
      <c r="AI70" s="113"/>
      <c r="AJ70" s="113"/>
      <c r="AK70" s="113"/>
      <c r="AL70" s="113"/>
      <c r="AM70" s="113"/>
      <c r="AN70" s="113"/>
      <c r="AO70" s="113"/>
      <c r="AP70" s="113"/>
      <c r="AQ70" s="113"/>
      <c r="AR70" s="113"/>
      <c r="AS70" s="113"/>
      <c r="AT70" s="113"/>
      <c r="AU70" s="113"/>
      <c r="AV70" s="113"/>
      <c r="AW70" s="113"/>
      <c r="AX70" s="113"/>
      <c r="AY70" s="113"/>
      <c r="AZ70" s="113"/>
      <c r="BA70" s="113"/>
    </row>
    <row r="71" spans="1:53" s="192" customFormat="1" ht="27" hidden="1" customHeight="1" x14ac:dyDescent="0.2">
      <c r="A71" s="119"/>
      <c r="B71" s="163"/>
      <c r="C71" s="351"/>
      <c r="D71" s="352"/>
      <c r="E71" s="352"/>
      <c r="F71" s="352"/>
      <c r="G71" s="352"/>
      <c r="H71" s="352"/>
      <c r="I71" s="352"/>
      <c r="J71" s="352"/>
      <c r="K71" s="352"/>
      <c r="L71" s="352"/>
      <c r="M71" s="352"/>
      <c r="N71" s="352"/>
      <c r="O71" s="352"/>
      <c r="P71" s="352"/>
      <c r="Q71" s="352"/>
      <c r="R71" s="352"/>
      <c r="S71" s="352"/>
      <c r="T71" s="353"/>
      <c r="U71" s="163"/>
      <c r="V71" s="162"/>
      <c r="W71" s="113"/>
      <c r="X71" s="113"/>
      <c r="Y71" s="113"/>
      <c r="Z71" s="113"/>
      <c r="AA71" s="113"/>
      <c r="AB71" s="113"/>
      <c r="AC71" s="113"/>
      <c r="AD71" s="113"/>
      <c r="AE71" s="113"/>
      <c r="AF71" s="113"/>
      <c r="AG71" s="113"/>
      <c r="AH71" s="113"/>
      <c r="AI71" s="113"/>
      <c r="AJ71" s="113"/>
      <c r="AK71" s="113"/>
      <c r="AL71" s="113"/>
      <c r="AM71" s="113"/>
      <c r="AN71" s="113"/>
      <c r="AO71" s="113"/>
      <c r="AP71" s="113"/>
      <c r="AQ71" s="113"/>
      <c r="AR71" s="113"/>
      <c r="AS71" s="113"/>
      <c r="AT71" s="113"/>
      <c r="AU71" s="113"/>
      <c r="AV71" s="113"/>
      <c r="AW71" s="113"/>
      <c r="AX71" s="113"/>
      <c r="AY71" s="113"/>
      <c r="AZ71" s="113"/>
      <c r="BA71" s="113"/>
    </row>
    <row r="72" spans="1:53" s="192" customFormat="1" ht="27" hidden="1" customHeight="1" x14ac:dyDescent="0.2">
      <c r="A72" s="119"/>
      <c r="B72" s="163"/>
      <c r="C72" s="351"/>
      <c r="D72" s="352"/>
      <c r="E72" s="352"/>
      <c r="F72" s="352"/>
      <c r="G72" s="352"/>
      <c r="H72" s="352"/>
      <c r="I72" s="352"/>
      <c r="J72" s="352"/>
      <c r="K72" s="352"/>
      <c r="L72" s="352"/>
      <c r="M72" s="352"/>
      <c r="N72" s="352"/>
      <c r="O72" s="352"/>
      <c r="P72" s="352"/>
      <c r="Q72" s="352"/>
      <c r="R72" s="352"/>
      <c r="S72" s="352"/>
      <c r="T72" s="353"/>
      <c r="U72" s="163"/>
      <c r="V72" s="162"/>
      <c r="W72" s="113"/>
      <c r="X72" s="113"/>
      <c r="Y72" s="113"/>
      <c r="Z72" s="113"/>
      <c r="AA72" s="113"/>
      <c r="AB72" s="113"/>
      <c r="AC72" s="113"/>
      <c r="AD72" s="113"/>
      <c r="AE72" s="113"/>
      <c r="AF72" s="113"/>
      <c r="AG72" s="113"/>
      <c r="AH72" s="113"/>
      <c r="AI72" s="113"/>
      <c r="AJ72" s="113"/>
      <c r="AK72" s="113"/>
      <c r="AL72" s="113"/>
      <c r="AM72" s="113"/>
      <c r="AN72" s="113"/>
      <c r="AO72" s="113"/>
      <c r="AP72" s="113"/>
      <c r="AQ72" s="113"/>
      <c r="AR72" s="113"/>
      <c r="AS72" s="113"/>
      <c r="AT72" s="113"/>
      <c r="AU72" s="113"/>
      <c r="AV72" s="113"/>
      <c r="AW72" s="113"/>
      <c r="AX72" s="113"/>
      <c r="AY72" s="113"/>
      <c r="AZ72" s="113"/>
      <c r="BA72" s="113"/>
    </row>
    <row r="73" spans="1:53" s="192" customFormat="1" ht="27" hidden="1" customHeight="1" x14ac:dyDescent="0.2">
      <c r="A73" s="119"/>
      <c r="B73" s="163"/>
      <c r="C73" s="351"/>
      <c r="D73" s="352"/>
      <c r="E73" s="352"/>
      <c r="F73" s="352"/>
      <c r="G73" s="352"/>
      <c r="H73" s="352"/>
      <c r="I73" s="352"/>
      <c r="J73" s="352"/>
      <c r="K73" s="352"/>
      <c r="L73" s="352"/>
      <c r="M73" s="352"/>
      <c r="N73" s="352"/>
      <c r="O73" s="352"/>
      <c r="P73" s="352"/>
      <c r="Q73" s="352"/>
      <c r="R73" s="352"/>
      <c r="S73" s="352"/>
      <c r="T73" s="353"/>
      <c r="U73" s="163"/>
      <c r="V73" s="162"/>
      <c r="W73" s="113"/>
      <c r="X73" s="113"/>
      <c r="Y73" s="113"/>
      <c r="Z73" s="113"/>
      <c r="AA73" s="113"/>
      <c r="AB73" s="113"/>
      <c r="AC73" s="113"/>
      <c r="AD73" s="113"/>
      <c r="AE73" s="113"/>
      <c r="AF73" s="113"/>
      <c r="AG73" s="113"/>
      <c r="AH73" s="113"/>
      <c r="AI73" s="113"/>
      <c r="AJ73" s="113"/>
      <c r="AK73" s="113"/>
      <c r="AL73" s="113"/>
      <c r="AM73" s="113"/>
      <c r="AN73" s="113"/>
      <c r="AO73" s="113"/>
      <c r="AP73" s="113"/>
      <c r="AQ73" s="113"/>
      <c r="AR73" s="113"/>
      <c r="AS73" s="113"/>
      <c r="AT73" s="113"/>
      <c r="AU73" s="113"/>
      <c r="AV73" s="113"/>
      <c r="AW73" s="113"/>
      <c r="AX73" s="113"/>
      <c r="AY73" s="113"/>
      <c r="AZ73" s="113"/>
      <c r="BA73" s="113"/>
    </row>
    <row r="74" spans="1:53" s="192" customFormat="1" ht="27" hidden="1" customHeight="1" x14ac:dyDescent="0.2">
      <c r="A74" s="119"/>
      <c r="B74" s="163"/>
      <c r="C74" s="351"/>
      <c r="D74" s="352"/>
      <c r="E74" s="352"/>
      <c r="F74" s="352"/>
      <c r="G74" s="352"/>
      <c r="H74" s="352"/>
      <c r="I74" s="352"/>
      <c r="J74" s="352"/>
      <c r="K74" s="352"/>
      <c r="L74" s="352"/>
      <c r="M74" s="352"/>
      <c r="N74" s="352"/>
      <c r="O74" s="352"/>
      <c r="P74" s="352"/>
      <c r="Q74" s="352"/>
      <c r="R74" s="352"/>
      <c r="S74" s="352"/>
      <c r="T74" s="353"/>
      <c r="U74" s="163"/>
      <c r="V74" s="162"/>
      <c r="W74" s="113"/>
      <c r="X74" s="113"/>
      <c r="Y74" s="113"/>
      <c r="Z74" s="113"/>
      <c r="AA74" s="113"/>
      <c r="AB74" s="113"/>
      <c r="AC74" s="113"/>
      <c r="AD74" s="113"/>
      <c r="AE74" s="113"/>
      <c r="AF74" s="113"/>
      <c r="AG74" s="113"/>
      <c r="AH74" s="113"/>
      <c r="AI74" s="113"/>
      <c r="AJ74" s="113"/>
      <c r="AK74" s="113"/>
      <c r="AL74" s="113"/>
      <c r="AM74" s="113"/>
      <c r="AN74" s="113"/>
      <c r="AO74" s="113"/>
      <c r="AP74" s="113"/>
      <c r="AQ74" s="113"/>
      <c r="AR74" s="113"/>
      <c r="AS74" s="113"/>
      <c r="AT74" s="113"/>
      <c r="AU74" s="113"/>
      <c r="AV74" s="113"/>
      <c r="AW74" s="113"/>
      <c r="AX74" s="113"/>
      <c r="AY74" s="113"/>
      <c r="AZ74" s="113"/>
      <c r="BA74" s="113"/>
    </row>
    <row r="75" spans="1:53" s="192" customFormat="1" ht="27" hidden="1" customHeight="1" x14ac:dyDescent="0.2">
      <c r="A75" s="119"/>
      <c r="B75" s="163"/>
      <c r="C75" s="351"/>
      <c r="D75" s="352"/>
      <c r="E75" s="352"/>
      <c r="F75" s="352"/>
      <c r="G75" s="352"/>
      <c r="H75" s="352"/>
      <c r="I75" s="352"/>
      <c r="J75" s="352"/>
      <c r="K75" s="352"/>
      <c r="L75" s="352"/>
      <c r="M75" s="352"/>
      <c r="N75" s="352"/>
      <c r="O75" s="352"/>
      <c r="P75" s="352"/>
      <c r="Q75" s="352"/>
      <c r="R75" s="352"/>
      <c r="S75" s="352"/>
      <c r="T75" s="353"/>
      <c r="U75" s="163"/>
      <c r="V75" s="162"/>
      <c r="W75" s="113"/>
      <c r="X75" s="113"/>
      <c r="Y75" s="113"/>
      <c r="Z75" s="113"/>
      <c r="AA75" s="113"/>
      <c r="AB75" s="113"/>
      <c r="AC75" s="113"/>
      <c r="AD75" s="113"/>
      <c r="AE75" s="113"/>
      <c r="AF75" s="113"/>
      <c r="AG75" s="113"/>
      <c r="AH75" s="113"/>
      <c r="AI75" s="113"/>
      <c r="AJ75" s="113"/>
      <c r="AK75" s="113"/>
      <c r="AL75" s="113"/>
      <c r="AM75" s="113"/>
      <c r="AN75" s="113"/>
      <c r="AO75" s="113"/>
      <c r="AP75" s="113"/>
      <c r="AQ75" s="113"/>
      <c r="AR75" s="113"/>
      <c r="AS75" s="113"/>
      <c r="AT75" s="113"/>
      <c r="AU75" s="113"/>
      <c r="AV75" s="113"/>
      <c r="AW75" s="113"/>
      <c r="AX75" s="113"/>
      <c r="AY75" s="113"/>
      <c r="AZ75" s="113"/>
      <c r="BA75" s="113"/>
    </row>
    <row r="76" spans="1:53" s="192" customFormat="1" ht="27" hidden="1" customHeight="1" x14ac:dyDescent="0.2">
      <c r="A76" s="119"/>
      <c r="B76" s="163"/>
      <c r="C76" s="351"/>
      <c r="D76" s="352"/>
      <c r="E76" s="352"/>
      <c r="F76" s="352"/>
      <c r="G76" s="352"/>
      <c r="H76" s="352"/>
      <c r="I76" s="352"/>
      <c r="J76" s="352"/>
      <c r="K76" s="352"/>
      <c r="L76" s="352"/>
      <c r="M76" s="352"/>
      <c r="N76" s="352"/>
      <c r="O76" s="352"/>
      <c r="P76" s="352"/>
      <c r="Q76" s="352"/>
      <c r="R76" s="352"/>
      <c r="S76" s="352"/>
      <c r="T76" s="353"/>
      <c r="U76" s="163"/>
      <c r="V76" s="162"/>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c r="AT76" s="113"/>
      <c r="AU76" s="113"/>
      <c r="AV76" s="113"/>
      <c r="AW76" s="113"/>
      <c r="AX76" s="113"/>
      <c r="AY76" s="113"/>
      <c r="AZ76" s="113"/>
      <c r="BA76" s="113"/>
    </row>
    <row r="77" spans="1:53" s="192" customFormat="1" ht="27" hidden="1" customHeight="1" x14ac:dyDescent="0.2">
      <c r="A77" s="119"/>
      <c r="B77" s="163"/>
      <c r="C77" s="351"/>
      <c r="D77" s="352"/>
      <c r="E77" s="352"/>
      <c r="F77" s="352"/>
      <c r="G77" s="352"/>
      <c r="H77" s="352"/>
      <c r="I77" s="352"/>
      <c r="J77" s="352"/>
      <c r="K77" s="352"/>
      <c r="L77" s="352"/>
      <c r="M77" s="352"/>
      <c r="N77" s="352"/>
      <c r="O77" s="352"/>
      <c r="P77" s="352"/>
      <c r="Q77" s="352"/>
      <c r="R77" s="352"/>
      <c r="S77" s="352"/>
      <c r="T77" s="353"/>
      <c r="U77" s="163"/>
      <c r="V77" s="162"/>
      <c r="W77" s="113"/>
      <c r="X77" s="113"/>
      <c r="Y77" s="113"/>
      <c r="Z77" s="113"/>
      <c r="AA77" s="113"/>
      <c r="AB77" s="113"/>
      <c r="AC77" s="113"/>
      <c r="AD77" s="113"/>
      <c r="AE77" s="113"/>
      <c r="AF77" s="113"/>
      <c r="AG77" s="113"/>
      <c r="AH77" s="113"/>
      <c r="AI77" s="113"/>
      <c r="AJ77" s="113"/>
      <c r="AK77" s="113"/>
      <c r="AL77" s="113"/>
      <c r="AM77" s="113"/>
      <c r="AN77" s="113"/>
      <c r="AO77" s="113"/>
      <c r="AP77" s="113"/>
      <c r="AQ77" s="113"/>
      <c r="AR77" s="113"/>
      <c r="AS77" s="113"/>
      <c r="AT77" s="113"/>
      <c r="AU77" s="113"/>
      <c r="AV77" s="113"/>
      <c r="AW77" s="113"/>
      <c r="AX77" s="113"/>
      <c r="AY77" s="113"/>
      <c r="AZ77" s="113"/>
      <c r="BA77" s="113"/>
    </row>
    <row r="78" spans="1:53" s="192" customFormat="1" ht="27" hidden="1" customHeight="1" x14ac:dyDescent="0.2">
      <c r="A78" s="127"/>
      <c r="B78" s="163"/>
      <c r="C78" s="351"/>
      <c r="D78" s="352"/>
      <c r="E78" s="352"/>
      <c r="F78" s="352"/>
      <c r="G78" s="352"/>
      <c r="H78" s="352"/>
      <c r="I78" s="352"/>
      <c r="J78" s="352"/>
      <c r="K78" s="352"/>
      <c r="L78" s="352"/>
      <c r="M78" s="352"/>
      <c r="N78" s="352"/>
      <c r="O78" s="352"/>
      <c r="P78" s="352"/>
      <c r="Q78" s="352"/>
      <c r="R78" s="352"/>
      <c r="S78" s="352"/>
      <c r="T78" s="353"/>
      <c r="U78" s="163"/>
      <c r="V78" s="162"/>
      <c r="W78" s="113"/>
      <c r="X78" s="113"/>
      <c r="Y78" s="113"/>
      <c r="Z78" s="113"/>
      <c r="AA78" s="113"/>
      <c r="AB78" s="113"/>
      <c r="AC78" s="113"/>
      <c r="AD78" s="113"/>
      <c r="AE78" s="113"/>
      <c r="AF78" s="113"/>
      <c r="AG78" s="113"/>
      <c r="AH78" s="113"/>
      <c r="AI78" s="113"/>
      <c r="AJ78" s="113"/>
      <c r="AK78" s="113"/>
      <c r="AL78" s="113"/>
      <c r="AM78" s="113"/>
      <c r="AN78" s="113"/>
      <c r="AO78" s="113"/>
      <c r="AP78" s="113"/>
      <c r="AQ78" s="113"/>
      <c r="AR78" s="113"/>
      <c r="AS78" s="113"/>
      <c r="AT78" s="113"/>
      <c r="AU78" s="113"/>
      <c r="AV78" s="113"/>
      <c r="AW78" s="113"/>
      <c r="AX78" s="113"/>
      <c r="AY78" s="113"/>
      <c r="AZ78" s="113"/>
      <c r="BA78" s="113"/>
    </row>
    <row r="79" spans="1:53" s="192" customFormat="1" ht="27" hidden="1" customHeight="1" x14ac:dyDescent="0.2">
      <c r="A79" s="131"/>
      <c r="B79" s="163"/>
      <c r="C79" s="351"/>
      <c r="D79" s="352"/>
      <c r="E79" s="352"/>
      <c r="F79" s="352"/>
      <c r="G79" s="352"/>
      <c r="H79" s="352"/>
      <c r="I79" s="352"/>
      <c r="J79" s="352"/>
      <c r="K79" s="352"/>
      <c r="L79" s="352"/>
      <c r="M79" s="352"/>
      <c r="N79" s="352"/>
      <c r="O79" s="352"/>
      <c r="P79" s="352"/>
      <c r="Q79" s="352"/>
      <c r="R79" s="352"/>
      <c r="S79" s="352"/>
      <c r="T79" s="353"/>
      <c r="U79" s="163"/>
      <c r="V79" s="162"/>
      <c r="W79" s="113"/>
      <c r="X79" s="113"/>
      <c r="Y79" s="113"/>
      <c r="Z79" s="113"/>
      <c r="AA79" s="113"/>
      <c r="AB79" s="113"/>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13"/>
      <c r="AY79" s="113"/>
      <c r="AZ79" s="113"/>
      <c r="BA79" s="113"/>
    </row>
    <row r="80" spans="1:53" s="192" customFormat="1" ht="27" hidden="1" customHeight="1" x14ac:dyDescent="0.2">
      <c r="A80" s="136" t="s">
        <v>87</v>
      </c>
      <c r="B80" s="163"/>
      <c r="C80" s="351"/>
      <c r="D80" s="352"/>
      <c r="E80" s="352"/>
      <c r="F80" s="352"/>
      <c r="G80" s="352"/>
      <c r="H80" s="352"/>
      <c r="I80" s="352"/>
      <c r="J80" s="352"/>
      <c r="K80" s="352"/>
      <c r="L80" s="352"/>
      <c r="M80" s="352"/>
      <c r="N80" s="352"/>
      <c r="O80" s="352"/>
      <c r="P80" s="352"/>
      <c r="Q80" s="352"/>
      <c r="R80" s="352"/>
      <c r="S80" s="352"/>
      <c r="T80" s="353"/>
      <c r="U80" s="163"/>
      <c r="V80" s="162"/>
      <c r="W80" s="113"/>
      <c r="X80" s="113"/>
      <c r="Y80" s="113"/>
      <c r="Z80" s="113"/>
      <c r="AA80" s="113"/>
      <c r="AB80" s="113"/>
      <c r="AC80" s="113"/>
      <c r="AD80" s="113"/>
      <c r="AE80" s="113"/>
      <c r="AF80" s="113"/>
      <c r="AG80" s="113"/>
      <c r="AH80" s="113"/>
      <c r="AI80" s="113"/>
      <c r="AJ80" s="113"/>
      <c r="AK80" s="113"/>
      <c r="AL80" s="113"/>
      <c r="AM80" s="113"/>
      <c r="AN80" s="113"/>
      <c r="AO80" s="113"/>
      <c r="AP80" s="113"/>
      <c r="AQ80" s="113"/>
      <c r="AR80" s="113"/>
      <c r="AS80" s="113"/>
      <c r="AT80" s="113"/>
      <c r="AU80" s="113"/>
      <c r="AV80" s="113"/>
      <c r="AW80" s="113"/>
      <c r="AX80" s="113"/>
      <c r="AY80" s="113"/>
      <c r="AZ80" s="113"/>
      <c r="BA80" s="113"/>
    </row>
    <row r="81" spans="1:53" s="192" customFormat="1" ht="27" hidden="1" customHeight="1" x14ac:dyDescent="0.2">
      <c r="A81" s="136"/>
      <c r="B81" s="163"/>
      <c r="C81" s="351"/>
      <c r="D81" s="352"/>
      <c r="E81" s="352"/>
      <c r="F81" s="352"/>
      <c r="G81" s="352"/>
      <c r="H81" s="352"/>
      <c r="I81" s="352"/>
      <c r="J81" s="352"/>
      <c r="K81" s="352"/>
      <c r="L81" s="352"/>
      <c r="M81" s="352"/>
      <c r="N81" s="352"/>
      <c r="O81" s="352"/>
      <c r="P81" s="352"/>
      <c r="Q81" s="352"/>
      <c r="R81" s="352"/>
      <c r="S81" s="352"/>
      <c r="T81" s="353"/>
      <c r="U81" s="163"/>
      <c r="V81" s="162"/>
      <c r="W81" s="113"/>
      <c r="X81" s="113"/>
      <c r="Y81" s="113"/>
      <c r="Z81" s="113"/>
      <c r="AA81" s="113"/>
      <c r="AB81" s="113"/>
      <c r="AC81" s="113"/>
      <c r="AD81" s="113"/>
      <c r="AE81" s="113"/>
      <c r="AF81" s="113"/>
      <c r="AG81" s="113"/>
      <c r="AH81" s="113"/>
      <c r="AI81" s="113"/>
      <c r="AJ81" s="113"/>
      <c r="AK81" s="113"/>
      <c r="AL81" s="113"/>
      <c r="AM81" s="113"/>
      <c r="AN81" s="113"/>
      <c r="AO81" s="113"/>
      <c r="AP81" s="113"/>
      <c r="AQ81" s="113"/>
      <c r="AR81" s="113"/>
      <c r="AS81" s="113"/>
      <c r="AT81" s="113"/>
      <c r="AU81" s="113"/>
      <c r="AV81" s="113"/>
      <c r="AW81" s="113"/>
      <c r="AX81" s="113"/>
      <c r="AY81" s="113"/>
      <c r="AZ81" s="113"/>
      <c r="BA81" s="113"/>
    </row>
    <row r="82" spans="1:53" s="193" customFormat="1" ht="27" hidden="1" customHeight="1" x14ac:dyDescent="0.45">
      <c r="A82" s="144"/>
      <c r="B82" s="163"/>
      <c r="C82" s="351"/>
      <c r="D82" s="352"/>
      <c r="E82" s="352"/>
      <c r="F82" s="352"/>
      <c r="G82" s="352"/>
      <c r="H82" s="352"/>
      <c r="I82" s="352"/>
      <c r="J82" s="352"/>
      <c r="K82" s="352"/>
      <c r="L82" s="352"/>
      <c r="M82" s="352"/>
      <c r="N82" s="352"/>
      <c r="O82" s="352"/>
      <c r="P82" s="352"/>
      <c r="Q82" s="352"/>
      <c r="R82" s="352"/>
      <c r="S82" s="352"/>
      <c r="T82" s="353"/>
      <c r="U82" s="163"/>
      <c r="V82" s="162"/>
      <c r="W82" s="113"/>
      <c r="X82" s="113"/>
      <c r="Y82" s="113"/>
      <c r="Z82" s="113"/>
      <c r="AA82" s="113"/>
      <c r="AB82" s="113"/>
      <c r="AC82" s="113"/>
      <c r="AD82" s="113"/>
      <c r="AE82" s="113"/>
      <c r="AF82" s="113"/>
      <c r="AG82" s="113"/>
      <c r="AH82" s="113"/>
      <c r="AI82" s="113"/>
      <c r="AJ82" s="113"/>
      <c r="AK82" s="113"/>
      <c r="AL82" s="113"/>
      <c r="AM82" s="113"/>
      <c r="AN82" s="113"/>
      <c r="AO82" s="113"/>
      <c r="AP82" s="113"/>
      <c r="AQ82" s="113"/>
      <c r="AR82" s="113"/>
      <c r="AS82" s="113"/>
      <c r="AT82" s="113"/>
      <c r="AU82" s="113"/>
      <c r="AV82" s="113"/>
      <c r="AW82" s="113"/>
      <c r="AX82" s="113"/>
      <c r="AY82" s="113"/>
      <c r="AZ82" s="113"/>
      <c r="BA82" s="113"/>
    </row>
    <row r="83" spans="1:53" ht="27" hidden="1" customHeight="1" x14ac:dyDescent="0.2">
      <c r="A83" s="149"/>
      <c r="B83" s="163"/>
      <c r="C83" s="351"/>
      <c r="D83" s="352"/>
      <c r="E83" s="352"/>
      <c r="F83" s="352"/>
      <c r="G83" s="352"/>
      <c r="H83" s="352"/>
      <c r="I83" s="352"/>
      <c r="J83" s="352"/>
      <c r="K83" s="352"/>
      <c r="L83" s="352"/>
      <c r="M83" s="352"/>
      <c r="N83" s="352"/>
      <c r="O83" s="352"/>
      <c r="P83" s="352"/>
      <c r="Q83" s="352"/>
      <c r="R83" s="352"/>
      <c r="S83" s="352"/>
      <c r="T83" s="353"/>
      <c r="U83" s="163"/>
      <c r="V83" s="162"/>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row>
    <row r="84" spans="1:53" ht="27" hidden="1" customHeight="1" x14ac:dyDescent="0.2">
      <c r="A84" s="149"/>
      <c r="B84" s="163"/>
      <c r="C84" s="351"/>
      <c r="D84" s="352"/>
      <c r="E84" s="352"/>
      <c r="F84" s="352"/>
      <c r="G84" s="352"/>
      <c r="H84" s="352"/>
      <c r="I84" s="352"/>
      <c r="J84" s="352"/>
      <c r="K84" s="352"/>
      <c r="L84" s="352"/>
      <c r="M84" s="352"/>
      <c r="N84" s="352"/>
      <c r="O84" s="352"/>
      <c r="P84" s="352"/>
      <c r="Q84" s="352"/>
      <c r="R84" s="352"/>
      <c r="S84" s="352"/>
      <c r="T84" s="353"/>
      <c r="U84" s="163"/>
      <c r="V84" s="162"/>
      <c r="W84" s="113"/>
      <c r="X84" s="113"/>
      <c r="Y84" s="113"/>
      <c r="Z84" s="113"/>
      <c r="AA84" s="113"/>
      <c r="AB84" s="113"/>
      <c r="AC84" s="113"/>
      <c r="AD84" s="113"/>
      <c r="AE84" s="113"/>
      <c r="AF84" s="113"/>
      <c r="AG84" s="113"/>
      <c r="AH84" s="113"/>
      <c r="AI84" s="113"/>
      <c r="AJ84" s="113"/>
      <c r="AK84" s="113"/>
      <c r="AL84" s="113"/>
      <c r="AM84" s="113"/>
      <c r="AN84" s="113"/>
      <c r="AO84" s="113"/>
      <c r="AP84" s="113"/>
      <c r="AQ84" s="113"/>
      <c r="AR84" s="113"/>
      <c r="AS84" s="113"/>
      <c r="AT84" s="113"/>
      <c r="AU84" s="113"/>
      <c r="AV84" s="113"/>
      <c r="AW84" s="113"/>
      <c r="AX84" s="113"/>
      <c r="AY84" s="113"/>
      <c r="AZ84" s="113"/>
      <c r="BA84" s="113"/>
    </row>
    <row r="85" spans="1:53" ht="27" hidden="1" customHeight="1" x14ac:dyDescent="0.2">
      <c r="A85" s="150">
        <v>44604.594270833331</v>
      </c>
      <c r="B85" s="163"/>
      <c r="C85" s="351"/>
      <c r="D85" s="352"/>
      <c r="E85" s="352"/>
      <c r="F85" s="352"/>
      <c r="G85" s="352"/>
      <c r="H85" s="352"/>
      <c r="I85" s="352"/>
      <c r="J85" s="352"/>
      <c r="K85" s="352"/>
      <c r="L85" s="352"/>
      <c r="M85" s="352"/>
      <c r="N85" s="352"/>
      <c r="O85" s="352"/>
      <c r="P85" s="352"/>
      <c r="Q85" s="352"/>
      <c r="R85" s="352"/>
      <c r="S85" s="352"/>
      <c r="T85" s="353"/>
      <c r="U85" s="163"/>
      <c r="V85" s="162"/>
      <c r="W85" s="113"/>
      <c r="X85" s="113"/>
      <c r="Y85" s="113"/>
      <c r="Z85" s="113"/>
      <c r="AA85" s="113"/>
      <c r="AB85" s="113"/>
      <c r="AC85" s="113"/>
      <c r="AD85" s="113"/>
      <c r="AE85" s="113"/>
      <c r="AF85" s="113"/>
      <c r="AG85" s="113"/>
      <c r="AH85" s="113"/>
      <c r="AI85" s="113"/>
      <c r="AJ85" s="113"/>
      <c r="AK85" s="113"/>
      <c r="AL85" s="113"/>
      <c r="AM85" s="113"/>
      <c r="AN85" s="113"/>
      <c r="AO85" s="113"/>
      <c r="AP85" s="113"/>
      <c r="AQ85" s="113"/>
      <c r="AR85" s="113"/>
      <c r="AS85" s="113"/>
      <c r="AT85" s="113"/>
      <c r="AU85" s="113"/>
      <c r="AV85" s="113"/>
      <c r="AW85" s="113"/>
      <c r="AX85" s="113"/>
      <c r="AY85" s="113"/>
      <c r="AZ85" s="113"/>
      <c r="BA85" s="113"/>
    </row>
    <row r="86" spans="1:53" ht="27" hidden="1" customHeight="1" x14ac:dyDescent="0.2">
      <c r="A86" s="149"/>
      <c r="B86" s="163"/>
      <c r="C86" s="351"/>
      <c r="D86" s="352"/>
      <c r="E86" s="352"/>
      <c r="F86" s="352"/>
      <c r="G86" s="352"/>
      <c r="H86" s="352"/>
      <c r="I86" s="352"/>
      <c r="J86" s="352"/>
      <c r="K86" s="352"/>
      <c r="L86" s="352"/>
      <c r="M86" s="352"/>
      <c r="N86" s="352"/>
      <c r="O86" s="352"/>
      <c r="P86" s="352"/>
      <c r="Q86" s="352"/>
      <c r="R86" s="352"/>
      <c r="S86" s="352"/>
      <c r="T86" s="353"/>
      <c r="U86" s="163"/>
      <c r="V86" s="162"/>
      <c r="W86" s="113"/>
      <c r="X86" s="113"/>
      <c r="Y86" s="113"/>
      <c r="Z86" s="113"/>
      <c r="AA86" s="113"/>
      <c r="AB86" s="113"/>
      <c r="AC86" s="113"/>
      <c r="AD86" s="113"/>
      <c r="AE86" s="113"/>
      <c r="AF86" s="113"/>
      <c r="AG86" s="113"/>
      <c r="AH86" s="113"/>
      <c r="AI86" s="113"/>
      <c r="AJ86" s="113"/>
      <c r="AK86" s="113"/>
      <c r="AL86" s="113"/>
      <c r="AM86" s="113"/>
      <c r="AN86" s="113"/>
      <c r="AO86" s="113"/>
      <c r="AP86" s="113"/>
      <c r="AQ86" s="113"/>
      <c r="AR86" s="113"/>
      <c r="AS86" s="113"/>
      <c r="AT86" s="113"/>
      <c r="AU86" s="113"/>
      <c r="AV86" s="113"/>
      <c r="AW86" s="113"/>
      <c r="AX86" s="113"/>
      <c r="AY86" s="113"/>
      <c r="AZ86" s="113"/>
      <c r="BA86" s="113"/>
    </row>
    <row r="87" spans="1:53" ht="27" hidden="1" customHeight="1" x14ac:dyDescent="0.2">
      <c r="A87" s="149"/>
      <c r="B87" s="163"/>
      <c r="C87" s="351"/>
      <c r="D87" s="352"/>
      <c r="E87" s="352"/>
      <c r="F87" s="352"/>
      <c r="G87" s="352"/>
      <c r="H87" s="352"/>
      <c r="I87" s="352"/>
      <c r="J87" s="352"/>
      <c r="K87" s="352"/>
      <c r="L87" s="352"/>
      <c r="M87" s="352"/>
      <c r="N87" s="352"/>
      <c r="O87" s="352"/>
      <c r="P87" s="352"/>
      <c r="Q87" s="352"/>
      <c r="R87" s="352"/>
      <c r="S87" s="352"/>
      <c r="T87" s="353"/>
      <c r="U87" s="163"/>
      <c r="V87" s="162"/>
      <c r="W87" s="113"/>
      <c r="X87" s="113"/>
      <c r="Y87" s="113"/>
      <c r="Z87" s="113"/>
      <c r="AA87" s="113"/>
      <c r="AB87" s="113"/>
      <c r="AC87" s="113"/>
      <c r="AD87" s="113"/>
      <c r="AE87" s="113"/>
      <c r="AF87" s="113"/>
      <c r="AG87" s="113"/>
      <c r="AH87" s="113"/>
      <c r="AI87" s="113"/>
      <c r="AJ87" s="113"/>
      <c r="AK87" s="113"/>
      <c r="AL87" s="113"/>
      <c r="AM87" s="113"/>
      <c r="AN87" s="113"/>
      <c r="AO87" s="113"/>
      <c r="AP87" s="113"/>
      <c r="AQ87" s="113"/>
      <c r="AR87" s="113"/>
      <c r="AS87" s="113"/>
      <c r="AT87" s="113"/>
      <c r="AU87" s="113"/>
      <c r="AV87" s="113"/>
      <c r="AW87" s="113"/>
      <c r="AX87" s="113"/>
      <c r="AY87" s="113"/>
      <c r="AZ87" s="113"/>
      <c r="BA87" s="113"/>
    </row>
    <row r="88" spans="1:53" ht="27" hidden="1" customHeight="1" x14ac:dyDescent="0.2">
      <c r="A88" s="151"/>
      <c r="B88" s="163"/>
      <c r="C88" s="351"/>
      <c r="D88" s="352"/>
      <c r="E88" s="352"/>
      <c r="F88" s="352"/>
      <c r="G88" s="352"/>
      <c r="H88" s="352"/>
      <c r="I88" s="352"/>
      <c r="J88" s="352"/>
      <c r="K88" s="352"/>
      <c r="L88" s="352"/>
      <c r="M88" s="352"/>
      <c r="N88" s="352"/>
      <c r="O88" s="352"/>
      <c r="P88" s="352"/>
      <c r="Q88" s="352"/>
      <c r="R88" s="352"/>
      <c r="S88" s="352"/>
      <c r="T88" s="353"/>
      <c r="U88" s="163"/>
      <c r="V88" s="162"/>
      <c r="W88" s="113"/>
      <c r="X88" s="113"/>
      <c r="Y88" s="113"/>
      <c r="Z88" s="113"/>
      <c r="AA88" s="113"/>
      <c r="AB88" s="113"/>
      <c r="AC88" s="113"/>
      <c r="AD88" s="113"/>
      <c r="AE88" s="113"/>
      <c r="AF88" s="113"/>
      <c r="AG88" s="113"/>
      <c r="AH88" s="113"/>
      <c r="AI88" s="113"/>
      <c r="AJ88" s="113"/>
      <c r="AK88" s="113"/>
      <c r="AL88" s="113"/>
      <c r="AM88" s="113"/>
      <c r="AN88" s="113"/>
      <c r="AO88" s="113"/>
      <c r="AP88" s="113"/>
      <c r="AQ88" s="113"/>
      <c r="AR88" s="113"/>
      <c r="AS88" s="113"/>
      <c r="AT88" s="113"/>
      <c r="AU88" s="113"/>
      <c r="AV88" s="113"/>
      <c r="AW88" s="113"/>
      <c r="AX88" s="113"/>
      <c r="AY88" s="113"/>
      <c r="AZ88" s="113"/>
      <c r="BA88" s="113"/>
    </row>
    <row r="89" spans="1:53" ht="27" hidden="1" customHeight="1" x14ac:dyDescent="0.2">
      <c r="A89" s="151"/>
      <c r="B89" s="163"/>
      <c r="C89" s="351"/>
      <c r="D89" s="352"/>
      <c r="E89" s="352"/>
      <c r="F89" s="352"/>
      <c r="G89" s="352"/>
      <c r="H89" s="352"/>
      <c r="I89" s="352"/>
      <c r="J89" s="352"/>
      <c r="K89" s="352"/>
      <c r="L89" s="352"/>
      <c r="M89" s="352"/>
      <c r="N89" s="352"/>
      <c r="O89" s="352"/>
      <c r="P89" s="352"/>
      <c r="Q89" s="352"/>
      <c r="R89" s="352"/>
      <c r="S89" s="352"/>
      <c r="T89" s="353"/>
      <c r="U89" s="163"/>
      <c r="V89" s="162"/>
      <c r="W89" s="113"/>
      <c r="X89" s="113"/>
      <c r="Y89" s="113"/>
      <c r="Z89" s="113"/>
      <c r="AA89" s="113"/>
      <c r="AB89" s="113"/>
      <c r="AC89" s="113"/>
      <c r="AD89" s="113"/>
      <c r="AE89" s="113"/>
      <c r="AF89" s="113"/>
      <c r="AG89" s="113"/>
      <c r="AH89" s="113"/>
      <c r="AI89" s="113"/>
      <c r="AJ89" s="113"/>
      <c r="AK89" s="113"/>
      <c r="AL89" s="113"/>
      <c r="AM89" s="113"/>
      <c r="AN89" s="113"/>
      <c r="AO89" s="113"/>
      <c r="AP89" s="113"/>
      <c r="AQ89" s="113"/>
      <c r="AR89" s="113"/>
      <c r="AS89" s="113"/>
      <c r="AT89" s="113"/>
      <c r="AU89" s="113"/>
      <c r="AV89" s="113"/>
      <c r="AW89" s="113"/>
      <c r="AX89" s="113"/>
      <c r="AY89" s="113"/>
      <c r="AZ89" s="113"/>
      <c r="BA89" s="113"/>
    </row>
    <row r="90" spans="1:53" ht="27" hidden="1" customHeight="1" x14ac:dyDescent="0.2">
      <c r="A90" s="111"/>
      <c r="B90" s="163"/>
      <c r="C90" s="351"/>
      <c r="D90" s="352"/>
      <c r="E90" s="352"/>
      <c r="F90" s="352"/>
      <c r="G90" s="352"/>
      <c r="H90" s="352"/>
      <c r="I90" s="352"/>
      <c r="J90" s="352"/>
      <c r="K90" s="352"/>
      <c r="L90" s="352"/>
      <c r="M90" s="352"/>
      <c r="N90" s="352"/>
      <c r="O90" s="352"/>
      <c r="P90" s="352"/>
      <c r="Q90" s="352"/>
      <c r="R90" s="352"/>
      <c r="S90" s="352"/>
      <c r="T90" s="353"/>
      <c r="U90" s="163"/>
      <c r="V90" s="162"/>
      <c r="W90" s="113"/>
      <c r="X90" s="113"/>
      <c r="Y90" s="113"/>
      <c r="Z90" s="113"/>
      <c r="AA90" s="113"/>
      <c r="AB90" s="113"/>
      <c r="AC90" s="113"/>
      <c r="AD90" s="113"/>
      <c r="AE90" s="113"/>
      <c r="AF90" s="113"/>
      <c r="AG90" s="113"/>
      <c r="AH90" s="113"/>
      <c r="AI90" s="113"/>
      <c r="AJ90" s="113"/>
      <c r="AK90" s="113"/>
      <c r="AL90" s="113"/>
      <c r="AM90" s="113"/>
      <c r="AN90" s="113"/>
      <c r="AO90" s="113"/>
      <c r="AP90" s="113"/>
      <c r="AQ90" s="113"/>
      <c r="AR90" s="113"/>
      <c r="AS90" s="113"/>
      <c r="AT90" s="113"/>
      <c r="AU90" s="113"/>
      <c r="AV90" s="113"/>
      <c r="AW90" s="113"/>
      <c r="AX90" s="113"/>
      <c r="AY90" s="113"/>
      <c r="AZ90" s="113"/>
      <c r="BA90" s="113"/>
    </row>
    <row r="91" spans="1:53" ht="27" hidden="1" customHeight="1" x14ac:dyDescent="0.2">
      <c r="A91" s="149"/>
      <c r="B91" s="163"/>
      <c r="C91" s="351"/>
      <c r="D91" s="352"/>
      <c r="E91" s="352"/>
      <c r="F91" s="352"/>
      <c r="G91" s="352"/>
      <c r="H91" s="352"/>
      <c r="I91" s="352"/>
      <c r="J91" s="352"/>
      <c r="K91" s="352"/>
      <c r="L91" s="352"/>
      <c r="M91" s="352"/>
      <c r="N91" s="352"/>
      <c r="O91" s="352"/>
      <c r="P91" s="352"/>
      <c r="Q91" s="352"/>
      <c r="R91" s="352"/>
      <c r="S91" s="352"/>
      <c r="T91" s="353"/>
      <c r="U91" s="163"/>
      <c r="V91" s="162"/>
      <c r="W91" s="113"/>
      <c r="X91" s="113"/>
      <c r="Y91" s="113"/>
      <c r="Z91" s="113"/>
      <c r="AA91" s="113"/>
      <c r="AB91" s="113"/>
      <c r="AC91" s="113"/>
      <c r="AD91" s="113"/>
      <c r="AE91" s="113"/>
      <c r="AF91" s="113"/>
      <c r="AG91" s="113"/>
      <c r="AH91" s="113"/>
      <c r="AI91" s="113"/>
      <c r="AJ91" s="113"/>
      <c r="AK91" s="113"/>
      <c r="AL91" s="113"/>
      <c r="AM91" s="113"/>
      <c r="AN91" s="113"/>
      <c r="AO91" s="113"/>
      <c r="AP91" s="113"/>
      <c r="AQ91" s="113"/>
      <c r="AR91" s="113"/>
      <c r="AS91" s="113"/>
      <c r="AT91" s="113"/>
      <c r="AU91" s="113"/>
      <c r="AV91" s="113"/>
      <c r="AW91" s="113"/>
      <c r="AX91" s="113"/>
      <c r="AY91" s="113"/>
      <c r="AZ91" s="113"/>
      <c r="BA91" s="113"/>
    </row>
    <row r="92" spans="1:53" ht="27" hidden="1" customHeight="1" x14ac:dyDescent="0.2">
      <c r="A92" s="111"/>
      <c r="B92" s="163"/>
      <c r="C92" s="351"/>
      <c r="D92" s="352"/>
      <c r="E92" s="352"/>
      <c r="F92" s="352"/>
      <c r="G92" s="352"/>
      <c r="H92" s="352"/>
      <c r="I92" s="352"/>
      <c r="J92" s="352"/>
      <c r="K92" s="352"/>
      <c r="L92" s="352"/>
      <c r="M92" s="352"/>
      <c r="N92" s="352"/>
      <c r="O92" s="352"/>
      <c r="P92" s="352"/>
      <c r="Q92" s="352"/>
      <c r="R92" s="352"/>
      <c r="S92" s="352"/>
      <c r="T92" s="353"/>
      <c r="U92" s="163"/>
      <c r="V92" s="162"/>
      <c r="W92" s="113"/>
      <c r="X92" s="113"/>
      <c r="Y92" s="113"/>
      <c r="Z92" s="113"/>
      <c r="AA92" s="113"/>
      <c r="AB92" s="113"/>
      <c r="AC92" s="113"/>
      <c r="AD92" s="113"/>
      <c r="AE92" s="113"/>
      <c r="AF92" s="113"/>
      <c r="AG92" s="113"/>
      <c r="AH92" s="113"/>
      <c r="AI92" s="113"/>
      <c r="AJ92" s="113"/>
      <c r="AK92" s="113"/>
      <c r="AL92" s="113"/>
      <c r="AM92" s="113"/>
      <c r="AN92" s="113"/>
      <c r="AO92" s="113"/>
      <c r="AP92" s="113"/>
      <c r="AQ92" s="113"/>
      <c r="AR92" s="113"/>
      <c r="AS92" s="113"/>
      <c r="AT92" s="113"/>
      <c r="AU92" s="113"/>
      <c r="AV92" s="113"/>
      <c r="AW92" s="113"/>
      <c r="AX92" s="113"/>
      <c r="AY92" s="113"/>
      <c r="AZ92" s="113"/>
      <c r="BA92" s="113"/>
    </row>
    <row r="93" spans="1:53" ht="27" hidden="1" customHeight="1" x14ac:dyDescent="0.2">
      <c r="A93" s="111"/>
      <c r="B93" s="163"/>
      <c r="C93" s="351"/>
      <c r="D93" s="352"/>
      <c r="E93" s="352"/>
      <c r="F93" s="352"/>
      <c r="G93" s="352"/>
      <c r="H93" s="352"/>
      <c r="I93" s="352"/>
      <c r="J93" s="352"/>
      <c r="K93" s="352"/>
      <c r="L93" s="352"/>
      <c r="M93" s="352"/>
      <c r="N93" s="352"/>
      <c r="O93" s="352"/>
      <c r="P93" s="352"/>
      <c r="Q93" s="352"/>
      <c r="R93" s="352"/>
      <c r="S93" s="352"/>
      <c r="T93" s="353"/>
      <c r="U93" s="163"/>
      <c r="V93" s="162"/>
      <c r="W93" s="113"/>
      <c r="X93" s="113"/>
      <c r="Y93" s="113"/>
      <c r="Z93" s="113"/>
      <c r="AA93" s="113"/>
      <c r="AB93" s="113"/>
      <c r="AC93" s="113"/>
      <c r="AD93" s="113"/>
      <c r="AE93" s="113"/>
      <c r="AF93" s="113"/>
      <c r="AG93" s="113"/>
      <c r="AH93" s="113"/>
      <c r="AI93" s="113"/>
      <c r="AJ93" s="113"/>
      <c r="AK93" s="113"/>
      <c r="AL93" s="113"/>
      <c r="AM93" s="113"/>
      <c r="AN93" s="113"/>
      <c r="AO93" s="113"/>
      <c r="AP93" s="113"/>
      <c r="AQ93" s="113"/>
      <c r="AR93" s="113"/>
      <c r="AS93" s="113"/>
      <c r="AT93" s="113"/>
      <c r="AU93" s="113"/>
      <c r="AV93" s="113"/>
      <c r="AW93" s="113"/>
      <c r="AX93" s="113"/>
      <c r="AY93" s="113"/>
      <c r="AZ93" s="113"/>
      <c r="BA93" s="113"/>
    </row>
    <row r="94" spans="1:53" ht="27" hidden="1" customHeight="1" x14ac:dyDescent="0.2">
      <c r="A94" s="111"/>
      <c r="B94" s="163"/>
      <c r="C94" s="351"/>
      <c r="D94" s="352"/>
      <c r="E94" s="352"/>
      <c r="F94" s="352"/>
      <c r="G94" s="352"/>
      <c r="H94" s="352"/>
      <c r="I94" s="352"/>
      <c r="J94" s="352"/>
      <c r="K94" s="352"/>
      <c r="L94" s="352"/>
      <c r="M94" s="352"/>
      <c r="N94" s="352"/>
      <c r="O94" s="352"/>
      <c r="P94" s="352"/>
      <c r="Q94" s="352"/>
      <c r="R94" s="352"/>
      <c r="S94" s="352"/>
      <c r="T94" s="353"/>
      <c r="U94" s="163"/>
      <c r="V94" s="162"/>
      <c r="W94" s="113"/>
      <c r="X94" s="113"/>
      <c r="Y94" s="113"/>
      <c r="Z94" s="113"/>
      <c r="AA94" s="113"/>
      <c r="AB94" s="113"/>
      <c r="AC94" s="113"/>
      <c r="AD94" s="113"/>
      <c r="AE94" s="113"/>
      <c r="AF94" s="113"/>
      <c r="AG94" s="113"/>
      <c r="AH94" s="113"/>
      <c r="AI94" s="113"/>
      <c r="AJ94" s="113"/>
      <c r="AK94" s="113"/>
      <c r="AL94" s="113"/>
      <c r="AM94" s="113"/>
      <c r="AN94" s="113"/>
      <c r="AO94" s="113"/>
      <c r="AP94" s="113"/>
      <c r="AQ94" s="113"/>
      <c r="AR94" s="113"/>
      <c r="AS94" s="113"/>
      <c r="AT94" s="113"/>
      <c r="AU94" s="113"/>
      <c r="AV94" s="113"/>
      <c r="AW94" s="113"/>
      <c r="AX94" s="113"/>
      <c r="AY94" s="113"/>
      <c r="AZ94" s="113"/>
      <c r="BA94" s="113"/>
    </row>
    <row r="95" spans="1:53" ht="27" hidden="1" customHeight="1" x14ac:dyDescent="0.2">
      <c r="A95" s="111"/>
      <c r="B95" s="163"/>
      <c r="C95" s="351"/>
      <c r="D95" s="352"/>
      <c r="E95" s="352"/>
      <c r="F95" s="352"/>
      <c r="G95" s="352"/>
      <c r="H95" s="352"/>
      <c r="I95" s="352"/>
      <c r="J95" s="352"/>
      <c r="K95" s="352"/>
      <c r="L95" s="352"/>
      <c r="M95" s="352"/>
      <c r="N95" s="352"/>
      <c r="O95" s="352"/>
      <c r="P95" s="352"/>
      <c r="Q95" s="352"/>
      <c r="R95" s="352"/>
      <c r="S95" s="352"/>
      <c r="T95" s="353"/>
      <c r="U95" s="163"/>
      <c r="V95" s="162"/>
      <c r="W95" s="113"/>
      <c r="X95" s="113"/>
      <c r="Y95" s="113"/>
      <c r="Z95" s="113"/>
      <c r="AA95" s="113"/>
      <c r="AB95" s="113"/>
      <c r="AC95" s="113"/>
      <c r="AD95" s="113"/>
      <c r="AE95" s="113"/>
      <c r="AF95" s="113"/>
      <c r="AG95" s="113"/>
      <c r="AH95" s="113"/>
      <c r="AI95" s="113"/>
      <c r="AJ95" s="113"/>
      <c r="AK95" s="113"/>
      <c r="AL95" s="113"/>
      <c r="AM95" s="113"/>
      <c r="AN95" s="113"/>
      <c r="AO95" s="113"/>
      <c r="AP95" s="113"/>
      <c r="AQ95" s="113"/>
      <c r="AR95" s="113"/>
      <c r="AS95" s="113"/>
      <c r="AT95" s="113"/>
      <c r="AU95" s="113"/>
      <c r="AV95" s="113"/>
      <c r="AW95" s="113"/>
      <c r="AX95" s="113"/>
      <c r="AY95" s="113"/>
      <c r="AZ95" s="113"/>
      <c r="BA95" s="113"/>
    </row>
    <row r="96" spans="1:53" s="194" customFormat="1" ht="27" hidden="1" customHeight="1" x14ac:dyDescent="0.2">
      <c r="A96" s="153"/>
      <c r="B96" s="163"/>
      <c r="C96" s="351"/>
      <c r="D96" s="352"/>
      <c r="E96" s="352"/>
      <c r="F96" s="352"/>
      <c r="G96" s="352"/>
      <c r="H96" s="352"/>
      <c r="I96" s="352"/>
      <c r="J96" s="352"/>
      <c r="K96" s="352"/>
      <c r="L96" s="352"/>
      <c r="M96" s="352"/>
      <c r="N96" s="352"/>
      <c r="O96" s="352"/>
      <c r="P96" s="352"/>
      <c r="Q96" s="352"/>
      <c r="R96" s="352"/>
      <c r="S96" s="352"/>
      <c r="T96" s="353"/>
      <c r="U96" s="163"/>
      <c r="V96" s="162"/>
      <c r="W96" s="113"/>
      <c r="X96" s="113"/>
      <c r="Y96" s="113"/>
      <c r="Z96" s="113"/>
      <c r="AA96" s="113"/>
      <c r="AB96" s="113"/>
      <c r="AC96" s="113"/>
      <c r="AD96" s="113"/>
      <c r="AE96" s="113"/>
      <c r="AF96" s="113"/>
      <c r="AG96" s="113"/>
      <c r="AH96" s="113"/>
      <c r="AI96" s="113"/>
      <c r="AJ96" s="113"/>
      <c r="AK96" s="113"/>
      <c r="AL96" s="113"/>
      <c r="AM96" s="113"/>
      <c r="AN96" s="113"/>
      <c r="AO96" s="113"/>
      <c r="AP96" s="113"/>
      <c r="AQ96" s="113"/>
      <c r="AR96" s="113"/>
      <c r="AS96" s="113"/>
      <c r="AT96" s="113"/>
      <c r="AU96" s="113"/>
      <c r="AV96" s="113"/>
      <c r="AW96" s="113"/>
      <c r="AX96" s="113"/>
      <c r="AY96" s="113"/>
      <c r="AZ96" s="113"/>
      <c r="BA96" s="113"/>
    </row>
    <row r="97" spans="1:53" ht="27" hidden="1" customHeight="1" x14ac:dyDescent="0.2">
      <c r="A97" s="111"/>
      <c r="B97" s="163"/>
      <c r="C97" s="351"/>
      <c r="D97" s="352"/>
      <c r="E97" s="352"/>
      <c r="F97" s="352"/>
      <c r="G97" s="352"/>
      <c r="H97" s="352"/>
      <c r="I97" s="352"/>
      <c r="J97" s="352"/>
      <c r="K97" s="352"/>
      <c r="L97" s="352"/>
      <c r="M97" s="352"/>
      <c r="N97" s="352"/>
      <c r="O97" s="352"/>
      <c r="P97" s="352"/>
      <c r="Q97" s="352"/>
      <c r="R97" s="352"/>
      <c r="S97" s="352"/>
      <c r="T97" s="353"/>
      <c r="U97" s="163"/>
      <c r="V97" s="162"/>
      <c r="W97" s="113"/>
      <c r="X97" s="113"/>
      <c r="Y97" s="113"/>
      <c r="Z97" s="113"/>
      <c r="AA97" s="113"/>
      <c r="AB97" s="113"/>
      <c r="AC97" s="113"/>
      <c r="AD97" s="113"/>
      <c r="AE97" s="113"/>
      <c r="AF97" s="113"/>
      <c r="AG97" s="113"/>
      <c r="AH97" s="113"/>
      <c r="AI97" s="113"/>
      <c r="AJ97" s="113"/>
      <c r="AK97" s="113"/>
      <c r="AL97" s="113"/>
      <c r="AM97" s="113"/>
      <c r="AN97" s="113"/>
      <c r="AO97" s="113"/>
      <c r="AP97" s="113"/>
      <c r="AQ97" s="113"/>
      <c r="AR97" s="113"/>
      <c r="AS97" s="113"/>
      <c r="AT97" s="113"/>
      <c r="AU97" s="113"/>
      <c r="AV97" s="113"/>
      <c r="AW97" s="113"/>
      <c r="AX97" s="113"/>
      <c r="AY97" s="113"/>
      <c r="AZ97" s="113"/>
      <c r="BA97" s="113"/>
    </row>
    <row r="98" spans="1:53" ht="27" hidden="1" customHeight="1" x14ac:dyDescent="0.2">
      <c r="A98" s="111"/>
      <c r="B98" s="163"/>
      <c r="C98" s="351"/>
      <c r="D98" s="352"/>
      <c r="E98" s="352"/>
      <c r="F98" s="352"/>
      <c r="G98" s="352"/>
      <c r="H98" s="352"/>
      <c r="I98" s="352"/>
      <c r="J98" s="352"/>
      <c r="K98" s="352"/>
      <c r="L98" s="352"/>
      <c r="M98" s="352"/>
      <c r="N98" s="352"/>
      <c r="O98" s="352"/>
      <c r="P98" s="352"/>
      <c r="Q98" s="352"/>
      <c r="R98" s="352"/>
      <c r="S98" s="352"/>
      <c r="T98" s="353"/>
      <c r="U98" s="163"/>
      <c r="V98" s="162"/>
      <c r="W98" s="113"/>
      <c r="X98" s="113"/>
      <c r="Y98" s="113"/>
      <c r="Z98" s="113"/>
      <c r="AA98" s="113"/>
      <c r="AB98" s="113"/>
      <c r="AC98" s="113"/>
      <c r="AD98" s="113"/>
      <c r="AE98" s="113"/>
      <c r="AF98" s="113"/>
      <c r="AG98" s="113"/>
      <c r="AH98" s="113"/>
      <c r="AI98" s="113"/>
      <c r="AJ98" s="113"/>
      <c r="AK98" s="113"/>
      <c r="AL98" s="113"/>
      <c r="AM98" s="113"/>
      <c r="AN98" s="113"/>
      <c r="AO98" s="113"/>
      <c r="AP98" s="113"/>
      <c r="AQ98" s="113"/>
      <c r="AR98" s="113"/>
      <c r="AS98" s="113"/>
      <c r="AT98" s="113"/>
      <c r="AU98" s="113"/>
      <c r="AV98" s="113"/>
      <c r="AW98" s="113"/>
      <c r="AX98" s="113"/>
      <c r="AY98" s="113"/>
      <c r="AZ98" s="113"/>
      <c r="BA98" s="113"/>
    </row>
    <row r="99" spans="1:53" ht="27" hidden="1" customHeight="1" x14ac:dyDescent="0.2">
      <c r="A99" s="111"/>
      <c r="B99" s="163"/>
      <c r="C99" s="351"/>
      <c r="D99" s="352"/>
      <c r="E99" s="352"/>
      <c r="F99" s="352"/>
      <c r="G99" s="352"/>
      <c r="H99" s="352"/>
      <c r="I99" s="352"/>
      <c r="J99" s="352"/>
      <c r="K99" s="352"/>
      <c r="L99" s="352"/>
      <c r="M99" s="352"/>
      <c r="N99" s="352"/>
      <c r="O99" s="352"/>
      <c r="P99" s="352"/>
      <c r="Q99" s="352"/>
      <c r="R99" s="352"/>
      <c r="S99" s="352"/>
      <c r="T99" s="353"/>
      <c r="U99" s="163"/>
      <c r="V99" s="162"/>
      <c r="W99" s="113"/>
      <c r="X99" s="113"/>
      <c r="Y99" s="113"/>
      <c r="Z99" s="113"/>
      <c r="AA99" s="113"/>
      <c r="AB99" s="113"/>
      <c r="AC99" s="113"/>
      <c r="AD99" s="113"/>
      <c r="AE99" s="113"/>
      <c r="AF99" s="113"/>
      <c r="AG99" s="113"/>
      <c r="AH99" s="113"/>
      <c r="AI99" s="113"/>
      <c r="AJ99" s="113"/>
      <c r="AK99" s="113"/>
      <c r="AL99" s="113"/>
      <c r="AM99" s="113"/>
      <c r="AN99" s="113"/>
      <c r="AO99" s="113"/>
      <c r="AP99" s="113"/>
      <c r="AQ99" s="113"/>
      <c r="AR99" s="113"/>
      <c r="AS99" s="113"/>
      <c r="AT99" s="113"/>
      <c r="AU99" s="113"/>
      <c r="AV99" s="113"/>
      <c r="AW99" s="113"/>
      <c r="AX99" s="113"/>
      <c r="AY99" s="113"/>
      <c r="AZ99" s="113"/>
      <c r="BA99" s="113"/>
    </row>
    <row r="100" spans="1:53" ht="27" hidden="1" customHeight="1" x14ac:dyDescent="0.2">
      <c r="A100" s="111"/>
      <c r="B100" s="163"/>
      <c r="C100" s="351"/>
      <c r="D100" s="352"/>
      <c r="E100" s="352"/>
      <c r="F100" s="352"/>
      <c r="G100" s="352"/>
      <c r="H100" s="352"/>
      <c r="I100" s="352"/>
      <c r="J100" s="352"/>
      <c r="K100" s="352"/>
      <c r="L100" s="352"/>
      <c r="M100" s="352"/>
      <c r="N100" s="352"/>
      <c r="O100" s="352"/>
      <c r="P100" s="352"/>
      <c r="Q100" s="352"/>
      <c r="R100" s="352"/>
      <c r="S100" s="352"/>
      <c r="T100" s="353"/>
      <c r="U100" s="163"/>
      <c r="V100" s="162"/>
      <c r="W100" s="113"/>
      <c r="X100" s="113"/>
      <c r="Y100" s="113"/>
      <c r="Z100" s="113"/>
      <c r="AA100" s="113"/>
      <c r="AB100" s="113"/>
      <c r="AC100" s="113"/>
      <c r="AD100" s="113"/>
      <c r="AE100" s="113"/>
      <c r="AF100" s="113"/>
      <c r="AG100" s="113"/>
      <c r="AH100" s="113"/>
      <c r="AI100" s="113"/>
      <c r="AJ100" s="113"/>
      <c r="AK100" s="113"/>
      <c r="AL100" s="113"/>
      <c r="AM100" s="113"/>
      <c r="AN100" s="113"/>
      <c r="AO100" s="113"/>
      <c r="AP100" s="113"/>
      <c r="AQ100" s="113"/>
      <c r="AR100" s="113"/>
      <c r="AS100" s="113"/>
      <c r="AT100" s="113"/>
      <c r="AU100" s="113"/>
      <c r="AV100" s="113"/>
      <c r="AW100" s="113"/>
      <c r="AX100" s="113"/>
      <c r="AY100" s="113"/>
      <c r="AZ100" s="113"/>
      <c r="BA100" s="113"/>
    </row>
    <row r="101" spans="1:53" ht="27" hidden="1" customHeight="1" x14ac:dyDescent="0.2">
      <c r="A101" s="111"/>
      <c r="B101" s="163"/>
      <c r="C101" s="351"/>
      <c r="D101" s="352"/>
      <c r="E101" s="352"/>
      <c r="F101" s="352"/>
      <c r="G101" s="352"/>
      <c r="H101" s="352"/>
      <c r="I101" s="352"/>
      <c r="J101" s="352"/>
      <c r="K101" s="352"/>
      <c r="L101" s="352"/>
      <c r="M101" s="352"/>
      <c r="N101" s="352"/>
      <c r="O101" s="352"/>
      <c r="P101" s="352"/>
      <c r="Q101" s="352"/>
      <c r="R101" s="352"/>
      <c r="S101" s="352"/>
      <c r="T101" s="353"/>
      <c r="U101" s="163"/>
      <c r="V101" s="162"/>
      <c r="W101" s="113"/>
      <c r="X101" s="113"/>
      <c r="Y101" s="113"/>
      <c r="Z101" s="113"/>
      <c r="AA101" s="113"/>
      <c r="AB101" s="113"/>
      <c r="AC101" s="113"/>
      <c r="AD101" s="113"/>
      <c r="AE101" s="113"/>
      <c r="AF101" s="113"/>
      <c r="AG101" s="113"/>
      <c r="AH101" s="113"/>
      <c r="AI101" s="113"/>
      <c r="AJ101" s="113"/>
      <c r="AK101" s="113"/>
      <c r="AL101" s="113"/>
      <c r="AM101" s="113"/>
      <c r="AN101" s="113"/>
      <c r="AO101" s="113"/>
      <c r="AP101" s="113"/>
      <c r="AQ101" s="113"/>
      <c r="AR101" s="113"/>
      <c r="AS101" s="113"/>
      <c r="AT101" s="113"/>
      <c r="AU101" s="113"/>
      <c r="AV101" s="113"/>
      <c r="AW101" s="113"/>
      <c r="AX101" s="113"/>
      <c r="AY101" s="113"/>
      <c r="AZ101" s="113"/>
      <c r="BA101" s="113"/>
    </row>
    <row r="102" spans="1:53" ht="27" hidden="1" customHeight="1" x14ac:dyDescent="0.2">
      <c r="A102" s="111"/>
      <c r="B102" s="163"/>
      <c r="C102" s="351"/>
      <c r="D102" s="352"/>
      <c r="E102" s="352"/>
      <c r="F102" s="352"/>
      <c r="G102" s="352"/>
      <c r="H102" s="352"/>
      <c r="I102" s="352"/>
      <c r="J102" s="352"/>
      <c r="K102" s="352"/>
      <c r="L102" s="352"/>
      <c r="M102" s="352"/>
      <c r="N102" s="352"/>
      <c r="O102" s="352"/>
      <c r="P102" s="352"/>
      <c r="Q102" s="352"/>
      <c r="R102" s="352"/>
      <c r="S102" s="352"/>
      <c r="T102" s="353"/>
      <c r="U102" s="163"/>
      <c r="V102" s="162"/>
      <c r="W102" s="113"/>
      <c r="X102" s="113"/>
      <c r="Y102" s="113"/>
      <c r="Z102" s="113"/>
      <c r="AA102" s="113"/>
      <c r="AB102" s="113"/>
      <c r="AC102" s="113"/>
      <c r="AD102" s="113"/>
      <c r="AE102" s="113"/>
      <c r="AF102" s="113"/>
      <c r="AG102" s="113"/>
      <c r="AH102" s="113"/>
      <c r="AI102" s="113"/>
      <c r="AJ102" s="113"/>
      <c r="AK102" s="113"/>
      <c r="AL102" s="113"/>
      <c r="AM102" s="113"/>
      <c r="AN102" s="113"/>
      <c r="AO102" s="113"/>
      <c r="AP102" s="113"/>
      <c r="AQ102" s="113"/>
      <c r="AR102" s="113"/>
      <c r="AS102" s="113"/>
      <c r="AT102" s="113"/>
      <c r="AU102" s="113"/>
      <c r="AV102" s="113"/>
      <c r="AW102" s="113"/>
      <c r="AX102" s="113"/>
      <c r="AY102" s="113"/>
      <c r="AZ102" s="113"/>
      <c r="BA102" s="113"/>
    </row>
    <row r="103" spans="1:53" ht="27" hidden="1" customHeight="1" x14ac:dyDescent="0.2">
      <c r="A103" s="111"/>
      <c r="B103" s="163"/>
      <c r="C103" s="351"/>
      <c r="D103" s="352"/>
      <c r="E103" s="352"/>
      <c r="F103" s="352"/>
      <c r="G103" s="352"/>
      <c r="H103" s="352"/>
      <c r="I103" s="352"/>
      <c r="J103" s="352"/>
      <c r="K103" s="352"/>
      <c r="L103" s="352"/>
      <c r="M103" s="352"/>
      <c r="N103" s="352"/>
      <c r="O103" s="352"/>
      <c r="P103" s="352"/>
      <c r="Q103" s="352"/>
      <c r="R103" s="352"/>
      <c r="S103" s="352"/>
      <c r="T103" s="353"/>
      <c r="U103" s="163"/>
      <c r="V103" s="162"/>
      <c r="W103" s="113"/>
      <c r="X103" s="113"/>
      <c r="Y103" s="113"/>
      <c r="Z103" s="113"/>
      <c r="AA103" s="113"/>
      <c r="AB103" s="113"/>
      <c r="AC103" s="113"/>
      <c r="AD103" s="113"/>
      <c r="AE103" s="113"/>
      <c r="AF103" s="113"/>
      <c r="AG103" s="113"/>
      <c r="AH103" s="113"/>
      <c r="AI103" s="113"/>
      <c r="AJ103" s="113"/>
      <c r="AK103" s="113"/>
      <c r="AL103" s="113"/>
      <c r="AM103" s="113"/>
      <c r="AN103" s="113"/>
      <c r="AO103" s="113"/>
      <c r="AP103" s="113"/>
      <c r="AQ103" s="113"/>
      <c r="AR103" s="113"/>
      <c r="AS103" s="113"/>
      <c r="AT103" s="113"/>
      <c r="AU103" s="113"/>
      <c r="AV103" s="113"/>
      <c r="AW103" s="113"/>
      <c r="AX103" s="113"/>
      <c r="AY103" s="113"/>
      <c r="AZ103" s="113"/>
      <c r="BA103" s="113"/>
    </row>
    <row r="104" spans="1:53" ht="27" hidden="1" customHeight="1" thickBot="1" x14ac:dyDescent="0.25">
      <c r="A104" s="111"/>
      <c r="B104" s="176"/>
      <c r="C104" s="177"/>
      <c r="D104" s="178"/>
      <c r="E104" s="178"/>
      <c r="F104" s="178"/>
      <c r="G104" s="178"/>
      <c r="H104" s="178"/>
      <c r="I104" s="178"/>
      <c r="J104" s="178"/>
      <c r="K104" s="178"/>
      <c r="L104" s="178"/>
      <c r="M104" s="178"/>
      <c r="N104" s="178"/>
      <c r="O104" s="178"/>
      <c r="P104" s="178"/>
      <c r="Q104" s="178"/>
      <c r="R104" s="178"/>
      <c r="S104" s="178"/>
      <c r="T104" s="179"/>
      <c r="U104" s="180"/>
      <c r="V104" s="162"/>
      <c r="W104" s="113"/>
      <c r="X104" s="113"/>
      <c r="Y104" s="113"/>
      <c r="Z104" s="113"/>
      <c r="AA104" s="113"/>
      <c r="AB104" s="113"/>
      <c r="AC104" s="113"/>
      <c r="AD104" s="113"/>
      <c r="AE104" s="113"/>
      <c r="AF104" s="113"/>
      <c r="AG104" s="113"/>
      <c r="AH104" s="113"/>
      <c r="AI104" s="113"/>
      <c r="AJ104" s="113"/>
      <c r="AK104" s="113"/>
      <c r="AL104" s="113"/>
      <c r="AM104" s="113"/>
      <c r="AN104" s="113"/>
      <c r="AO104" s="113"/>
      <c r="AP104" s="113"/>
      <c r="AQ104" s="113"/>
      <c r="AR104" s="113"/>
      <c r="AS104" s="113"/>
      <c r="AT104" s="113"/>
      <c r="AU104" s="113"/>
      <c r="AV104" s="113"/>
      <c r="AW104" s="113"/>
      <c r="AX104" s="113"/>
      <c r="AY104" s="113"/>
      <c r="AZ104" s="113"/>
      <c r="BA104" s="113"/>
    </row>
    <row r="105" spans="1:53" ht="27" hidden="1" customHeight="1" x14ac:dyDescent="0.2">
      <c r="A105" s="111"/>
      <c r="B105" s="176"/>
      <c r="C105" s="112"/>
      <c r="D105" s="112"/>
      <c r="E105" s="112"/>
      <c r="F105" s="112"/>
      <c r="G105" s="112"/>
      <c r="H105" s="112"/>
      <c r="I105" s="112"/>
      <c r="J105" s="112"/>
      <c r="K105" s="112"/>
      <c r="L105" s="112"/>
      <c r="M105" s="112"/>
      <c r="N105" s="112"/>
      <c r="O105" s="112"/>
      <c r="P105" s="112"/>
      <c r="Q105" s="112"/>
      <c r="R105" s="112"/>
      <c r="S105" s="112"/>
      <c r="T105" s="116"/>
      <c r="U105" s="180"/>
      <c r="V105" s="162"/>
      <c r="W105" s="113"/>
      <c r="X105" s="113"/>
      <c r="Y105" s="113"/>
      <c r="Z105" s="113"/>
      <c r="AA105" s="113"/>
      <c r="AB105" s="113"/>
      <c r="AC105" s="113"/>
      <c r="AD105" s="113"/>
      <c r="AE105" s="113"/>
      <c r="AF105" s="113"/>
      <c r="AG105" s="113"/>
      <c r="AH105" s="113"/>
      <c r="AI105" s="113"/>
      <c r="AJ105" s="113"/>
      <c r="AK105" s="113"/>
      <c r="AL105" s="113"/>
      <c r="AM105" s="113"/>
      <c r="AN105" s="113"/>
      <c r="AO105" s="113"/>
      <c r="AP105" s="113"/>
      <c r="AQ105" s="113"/>
      <c r="AR105" s="113"/>
      <c r="AS105" s="113"/>
      <c r="AT105" s="113"/>
      <c r="AU105" s="113"/>
      <c r="AV105" s="113"/>
      <c r="AW105" s="113"/>
      <c r="AX105" s="113"/>
      <c r="AY105" s="113"/>
      <c r="AZ105" s="113"/>
      <c r="BA105" s="113"/>
    </row>
    <row r="106" spans="1:53" ht="27" hidden="1" customHeight="1" x14ac:dyDescent="0.2">
      <c r="A106" s="111"/>
      <c r="B106" s="176"/>
      <c r="C106" s="112"/>
      <c r="D106" s="112"/>
      <c r="E106" s="112"/>
      <c r="F106" s="112"/>
      <c r="G106" s="112"/>
      <c r="H106" s="112"/>
      <c r="I106" s="112"/>
      <c r="J106" s="112"/>
      <c r="K106" s="112"/>
      <c r="L106" s="112"/>
      <c r="M106" s="112"/>
      <c r="N106" s="112"/>
      <c r="O106" s="112"/>
      <c r="P106" s="112"/>
      <c r="Q106" s="112"/>
      <c r="R106" s="112"/>
      <c r="S106" s="112"/>
      <c r="T106" s="116"/>
      <c r="U106" s="180"/>
      <c r="V106" s="162"/>
      <c r="W106" s="113"/>
      <c r="X106" s="113"/>
      <c r="Y106" s="113"/>
      <c r="Z106" s="113"/>
      <c r="AA106" s="113"/>
      <c r="AB106" s="113"/>
      <c r="AC106" s="113"/>
      <c r="AD106" s="113"/>
      <c r="AE106" s="113"/>
      <c r="AF106" s="113"/>
      <c r="AG106" s="113"/>
      <c r="AH106" s="113"/>
      <c r="AI106" s="113"/>
      <c r="AJ106" s="113"/>
      <c r="AK106" s="113"/>
      <c r="AL106" s="113"/>
      <c r="AM106" s="113"/>
      <c r="AN106" s="113"/>
      <c r="AO106" s="113"/>
      <c r="AP106" s="113"/>
      <c r="AQ106" s="113"/>
      <c r="AR106" s="113"/>
      <c r="AS106" s="113"/>
      <c r="AT106" s="113"/>
      <c r="AU106" s="113"/>
      <c r="AV106" s="113"/>
      <c r="AW106" s="113"/>
      <c r="AX106" s="113"/>
      <c r="AY106" s="113"/>
      <c r="AZ106" s="113"/>
      <c r="BA106" s="113"/>
    </row>
    <row r="107" spans="1:53" ht="27" hidden="1" customHeight="1" x14ac:dyDescent="0.2">
      <c r="A107" s="111"/>
      <c r="B107" s="355" t="s">
        <v>136</v>
      </c>
      <c r="C107" s="355"/>
      <c r="D107" s="355"/>
      <c r="E107" s="355"/>
      <c r="F107" s="355"/>
      <c r="G107" s="355"/>
      <c r="H107" s="355"/>
      <c r="I107" s="355"/>
      <c r="J107" s="355"/>
      <c r="K107" s="355"/>
      <c r="L107" s="355"/>
      <c r="M107" s="355"/>
      <c r="N107" s="355"/>
      <c r="O107" s="355"/>
      <c r="P107" s="355"/>
      <c r="Q107" s="355"/>
      <c r="R107" s="355"/>
      <c r="S107" s="355"/>
      <c r="T107" s="355"/>
      <c r="U107" s="355"/>
      <c r="V107" s="157"/>
      <c r="W107" s="154"/>
      <c r="X107" s="154"/>
      <c r="Y107" s="154"/>
      <c r="Z107" s="154"/>
      <c r="AA107" s="154"/>
      <c r="AB107" s="154"/>
      <c r="AC107" s="154"/>
      <c r="AD107" s="154"/>
      <c r="AE107" s="154"/>
      <c r="AF107" s="154"/>
      <c r="AG107" s="154"/>
      <c r="AH107" s="154"/>
      <c r="AI107" s="154"/>
      <c r="AJ107" s="154"/>
      <c r="AK107" s="154"/>
      <c r="AL107" s="154"/>
      <c r="AM107" s="154"/>
      <c r="AN107" s="154"/>
      <c r="AO107" s="154"/>
      <c r="AP107" s="154"/>
      <c r="AQ107" s="154"/>
      <c r="AR107" s="154"/>
      <c r="AS107" s="154"/>
      <c r="AT107" s="154"/>
      <c r="AU107" s="154"/>
      <c r="AV107" s="154"/>
      <c r="AW107" s="154"/>
      <c r="AX107" s="154"/>
      <c r="AY107" s="154"/>
      <c r="AZ107" s="154"/>
      <c r="BA107" s="154"/>
    </row>
    <row r="108" spans="1:53" ht="27" hidden="1" customHeight="1" x14ac:dyDescent="0.2">
      <c r="A108" s="111"/>
      <c r="B108" s="350" t="s">
        <v>137</v>
      </c>
      <c r="C108" s="350"/>
      <c r="D108" s="350"/>
      <c r="E108" s="350"/>
      <c r="F108" s="350"/>
      <c r="G108" s="350"/>
      <c r="H108" s="350"/>
      <c r="I108" s="350"/>
      <c r="J108" s="350"/>
      <c r="K108" s="350"/>
      <c r="L108" s="350"/>
      <c r="M108" s="350"/>
      <c r="N108" s="350"/>
      <c r="O108" s="350"/>
      <c r="P108" s="350"/>
      <c r="Q108" s="350"/>
      <c r="R108" s="350"/>
      <c r="S108" s="350"/>
      <c r="T108" s="350"/>
      <c r="U108" s="168"/>
      <c r="V108" s="162"/>
      <c r="W108" s="113"/>
      <c r="X108" s="113"/>
      <c r="Y108" s="113"/>
      <c r="Z108" s="113"/>
      <c r="AA108" s="113"/>
      <c r="AB108" s="113"/>
      <c r="AC108" s="113"/>
      <c r="AD108" s="113"/>
      <c r="AE108" s="113"/>
      <c r="AF108" s="113"/>
      <c r="AG108" s="113"/>
      <c r="AH108" s="113"/>
      <c r="AI108" s="113"/>
      <c r="AJ108" s="113"/>
      <c r="AK108" s="113"/>
      <c r="AL108" s="113"/>
      <c r="AM108" s="113"/>
      <c r="AN108" s="113"/>
      <c r="AO108" s="113"/>
      <c r="AP108" s="113"/>
      <c r="AQ108" s="113"/>
      <c r="AR108" s="113"/>
      <c r="AS108" s="113"/>
      <c r="AT108" s="113"/>
      <c r="AU108" s="113"/>
      <c r="AV108" s="113"/>
      <c r="AW108" s="113"/>
      <c r="AX108" s="113"/>
      <c r="AY108" s="113"/>
      <c r="AZ108" s="113"/>
      <c r="BA108" s="113"/>
    </row>
    <row r="109" spans="1:53" s="194" customFormat="1" ht="27" hidden="1" customHeight="1" thickBot="1" x14ac:dyDescent="0.25">
      <c r="A109" s="153"/>
      <c r="B109" s="181"/>
      <c r="C109" s="182"/>
      <c r="D109" s="182"/>
      <c r="E109" s="182"/>
      <c r="F109" s="182"/>
      <c r="G109" s="182"/>
      <c r="H109" s="182"/>
      <c r="I109" s="182"/>
      <c r="J109" s="182"/>
      <c r="K109" s="182"/>
      <c r="L109" s="182"/>
      <c r="M109" s="182"/>
      <c r="N109" s="182"/>
      <c r="O109" s="182"/>
      <c r="P109" s="182"/>
      <c r="Q109" s="182"/>
      <c r="R109" s="182"/>
      <c r="S109" s="182"/>
      <c r="T109" s="182"/>
      <c r="U109" s="181"/>
      <c r="V109" s="162"/>
      <c r="W109" s="113"/>
      <c r="X109" s="113"/>
      <c r="Y109" s="113"/>
      <c r="Z109" s="113"/>
      <c r="AA109" s="113"/>
      <c r="AB109" s="113"/>
      <c r="AC109" s="113"/>
      <c r="AD109" s="113"/>
      <c r="AE109" s="113"/>
      <c r="AF109" s="113"/>
      <c r="AG109" s="113"/>
      <c r="AH109" s="113"/>
      <c r="AI109" s="113"/>
      <c r="AJ109" s="113"/>
      <c r="AK109" s="113"/>
      <c r="AL109" s="113"/>
      <c r="AM109" s="113"/>
      <c r="AN109" s="113"/>
      <c r="AO109" s="113"/>
      <c r="AP109" s="113"/>
      <c r="AQ109" s="113"/>
      <c r="AR109" s="113"/>
      <c r="AS109" s="113"/>
      <c r="AT109" s="113"/>
      <c r="AU109" s="113"/>
      <c r="AV109" s="113"/>
      <c r="AW109" s="113"/>
      <c r="AX109" s="113"/>
      <c r="AY109" s="113"/>
      <c r="AZ109" s="113"/>
      <c r="BA109" s="113"/>
    </row>
    <row r="110" spans="1:53" ht="27" hidden="1" customHeight="1" x14ac:dyDescent="0.2">
      <c r="A110" s="111"/>
      <c r="B110" s="158"/>
      <c r="C110" s="159"/>
      <c r="D110" s="160"/>
      <c r="E110" s="160"/>
      <c r="F110" s="160"/>
      <c r="G110" s="160"/>
      <c r="H110" s="160"/>
      <c r="I110" s="160"/>
      <c r="J110" s="160"/>
      <c r="K110" s="160"/>
      <c r="L110" s="160"/>
      <c r="M110" s="160"/>
      <c r="N110" s="160"/>
      <c r="O110" s="160"/>
      <c r="P110" s="160"/>
      <c r="Q110" s="160"/>
      <c r="R110" s="160"/>
      <c r="S110" s="160"/>
      <c r="T110" s="161"/>
      <c r="U110" s="158"/>
      <c r="V110" s="162"/>
      <c r="W110" s="113"/>
      <c r="X110" s="113"/>
      <c r="Y110" s="113"/>
      <c r="Z110" s="113"/>
      <c r="AA110" s="113"/>
      <c r="AB110" s="113"/>
      <c r="AC110" s="113"/>
      <c r="AD110" s="113"/>
      <c r="AE110" s="113"/>
      <c r="AF110" s="113"/>
      <c r="AG110" s="113"/>
      <c r="AH110" s="113"/>
      <c r="AI110" s="113"/>
      <c r="AJ110" s="113"/>
      <c r="AK110" s="113"/>
      <c r="AL110" s="113"/>
      <c r="AM110" s="113"/>
      <c r="AN110" s="113"/>
      <c r="AO110" s="113"/>
      <c r="AP110" s="113"/>
      <c r="AQ110" s="113"/>
      <c r="AR110" s="113"/>
      <c r="AS110" s="113"/>
      <c r="AT110" s="113"/>
      <c r="AU110" s="113"/>
      <c r="AV110" s="113"/>
      <c r="AW110" s="113"/>
      <c r="AX110" s="113"/>
      <c r="AY110" s="113"/>
      <c r="AZ110" s="113"/>
      <c r="BA110" s="113"/>
    </row>
    <row r="111" spans="1:53" ht="27" hidden="1" customHeight="1" x14ac:dyDescent="0.2">
      <c r="A111" s="111"/>
      <c r="B111" s="183"/>
      <c r="C111" s="351"/>
      <c r="D111" s="352"/>
      <c r="E111" s="352"/>
      <c r="F111" s="352"/>
      <c r="G111" s="352"/>
      <c r="H111" s="352"/>
      <c r="I111" s="352"/>
      <c r="J111" s="352"/>
      <c r="K111" s="352"/>
      <c r="L111" s="352"/>
      <c r="M111" s="352"/>
      <c r="N111" s="352"/>
      <c r="O111" s="352"/>
      <c r="P111" s="352"/>
      <c r="Q111" s="352"/>
      <c r="R111" s="352"/>
      <c r="S111" s="352"/>
      <c r="T111" s="353"/>
      <c r="U111" s="183"/>
      <c r="V111" s="162"/>
      <c r="W111" s="113"/>
      <c r="X111" s="113"/>
      <c r="Y111" s="113"/>
      <c r="Z111" s="113"/>
      <c r="AA111" s="113"/>
      <c r="AB111" s="113"/>
      <c r="AC111" s="113"/>
      <c r="AD111" s="113"/>
      <c r="AE111" s="113"/>
      <c r="AF111" s="113"/>
      <c r="AG111" s="113"/>
      <c r="AH111" s="113"/>
      <c r="AI111" s="113"/>
      <c r="AJ111" s="113"/>
      <c r="AK111" s="113"/>
      <c r="AL111" s="113"/>
      <c r="AM111" s="113"/>
      <c r="AN111" s="113"/>
      <c r="AO111" s="113"/>
      <c r="AP111" s="113"/>
      <c r="AQ111" s="113"/>
      <c r="AR111" s="113"/>
      <c r="AS111" s="113"/>
      <c r="AT111" s="113"/>
      <c r="AU111" s="113"/>
      <c r="AV111" s="113"/>
      <c r="AW111" s="113"/>
      <c r="AX111" s="113"/>
      <c r="AY111" s="113"/>
      <c r="AZ111" s="113"/>
      <c r="BA111" s="113"/>
    </row>
    <row r="112" spans="1:53" ht="27" hidden="1" customHeight="1" x14ac:dyDescent="0.2">
      <c r="A112" s="111"/>
      <c r="B112" s="183"/>
      <c r="C112" s="351"/>
      <c r="D112" s="352"/>
      <c r="E112" s="352"/>
      <c r="F112" s="352"/>
      <c r="G112" s="352"/>
      <c r="H112" s="352"/>
      <c r="I112" s="352"/>
      <c r="J112" s="352"/>
      <c r="K112" s="352"/>
      <c r="L112" s="352"/>
      <c r="M112" s="352"/>
      <c r="N112" s="352"/>
      <c r="O112" s="352"/>
      <c r="P112" s="352"/>
      <c r="Q112" s="352"/>
      <c r="R112" s="352"/>
      <c r="S112" s="352"/>
      <c r="T112" s="353"/>
      <c r="U112" s="183"/>
      <c r="V112" s="162"/>
      <c r="W112" s="113"/>
      <c r="X112" s="113"/>
      <c r="Y112" s="113"/>
      <c r="Z112" s="113"/>
      <c r="AA112" s="113"/>
      <c r="AB112" s="113"/>
      <c r="AC112" s="113"/>
      <c r="AD112" s="113"/>
      <c r="AE112" s="113"/>
      <c r="AF112" s="113"/>
      <c r="AG112" s="113"/>
      <c r="AH112" s="113"/>
      <c r="AI112" s="113"/>
      <c r="AJ112" s="113"/>
      <c r="AK112" s="113"/>
      <c r="AL112" s="113"/>
      <c r="AM112" s="113"/>
      <c r="AN112" s="113"/>
      <c r="AO112" s="113"/>
      <c r="AP112" s="113"/>
      <c r="AQ112" s="113"/>
      <c r="AR112" s="113"/>
      <c r="AS112" s="113"/>
      <c r="AT112" s="113"/>
      <c r="AU112" s="113"/>
      <c r="AV112" s="113"/>
      <c r="AW112" s="113"/>
      <c r="AX112" s="113"/>
      <c r="AY112" s="113"/>
      <c r="AZ112" s="113"/>
      <c r="BA112" s="113"/>
    </row>
    <row r="113" spans="1:53" ht="27" hidden="1" customHeight="1" x14ac:dyDescent="0.2">
      <c r="A113" s="111"/>
      <c r="B113" s="183"/>
      <c r="C113" s="351"/>
      <c r="D113" s="352"/>
      <c r="E113" s="352"/>
      <c r="F113" s="352"/>
      <c r="G113" s="352"/>
      <c r="H113" s="352"/>
      <c r="I113" s="352"/>
      <c r="J113" s="352"/>
      <c r="K113" s="352"/>
      <c r="L113" s="352"/>
      <c r="M113" s="352"/>
      <c r="N113" s="352"/>
      <c r="O113" s="352"/>
      <c r="P113" s="352"/>
      <c r="Q113" s="352"/>
      <c r="R113" s="352"/>
      <c r="S113" s="352"/>
      <c r="T113" s="353"/>
      <c r="U113" s="183"/>
      <c r="V113" s="162"/>
      <c r="W113" s="113"/>
      <c r="X113" s="113"/>
      <c r="Y113" s="113"/>
      <c r="Z113" s="113"/>
      <c r="AA113" s="113"/>
      <c r="AB113" s="113"/>
      <c r="AC113" s="113"/>
      <c r="AD113" s="113"/>
      <c r="AE113" s="113"/>
      <c r="AF113" s="113"/>
      <c r="AG113" s="113"/>
      <c r="AH113" s="113"/>
      <c r="AI113" s="113"/>
      <c r="AJ113" s="113"/>
      <c r="AK113" s="113"/>
      <c r="AL113" s="113"/>
      <c r="AM113" s="113"/>
      <c r="AN113" s="113"/>
      <c r="AO113" s="113"/>
      <c r="AP113" s="113"/>
      <c r="AQ113" s="113"/>
      <c r="AR113" s="113"/>
      <c r="AS113" s="113"/>
      <c r="AT113" s="113"/>
      <c r="AU113" s="113"/>
      <c r="AV113" s="113"/>
      <c r="AW113" s="113"/>
      <c r="AX113" s="113"/>
      <c r="AY113" s="113"/>
      <c r="AZ113" s="113"/>
      <c r="BA113" s="113"/>
    </row>
    <row r="114" spans="1:53" ht="27" hidden="1" customHeight="1" x14ac:dyDescent="0.2">
      <c r="A114" s="111"/>
      <c r="B114" s="183"/>
      <c r="C114" s="351"/>
      <c r="D114" s="352"/>
      <c r="E114" s="352"/>
      <c r="F114" s="352"/>
      <c r="G114" s="352"/>
      <c r="H114" s="352"/>
      <c r="I114" s="352"/>
      <c r="J114" s="352"/>
      <c r="K114" s="352"/>
      <c r="L114" s="352"/>
      <c r="M114" s="352"/>
      <c r="N114" s="352"/>
      <c r="O114" s="352"/>
      <c r="P114" s="352"/>
      <c r="Q114" s="352"/>
      <c r="R114" s="352"/>
      <c r="S114" s="352"/>
      <c r="T114" s="353"/>
      <c r="U114" s="183"/>
      <c r="V114" s="162"/>
      <c r="W114" s="113"/>
      <c r="X114" s="113"/>
      <c r="Y114" s="113"/>
      <c r="Z114" s="113"/>
      <c r="AA114" s="113"/>
      <c r="AB114" s="113"/>
      <c r="AC114" s="113"/>
      <c r="AD114" s="113"/>
      <c r="AE114" s="113"/>
      <c r="AF114" s="113"/>
      <c r="AG114" s="113"/>
      <c r="AH114" s="113"/>
      <c r="AI114" s="113"/>
      <c r="AJ114" s="113"/>
      <c r="AK114" s="113"/>
      <c r="AL114" s="113"/>
      <c r="AM114" s="113"/>
      <c r="AN114" s="113"/>
      <c r="AO114" s="113"/>
      <c r="AP114" s="113"/>
      <c r="AQ114" s="113"/>
      <c r="AR114" s="113"/>
      <c r="AS114" s="113"/>
      <c r="AT114" s="113"/>
      <c r="AU114" s="113"/>
      <c r="AV114" s="113"/>
      <c r="AW114" s="113"/>
      <c r="AX114" s="113"/>
      <c r="AY114" s="113"/>
      <c r="AZ114" s="113"/>
      <c r="BA114" s="113"/>
    </row>
    <row r="115" spans="1:53" ht="27" hidden="1" customHeight="1" x14ac:dyDescent="0.2">
      <c r="A115" s="111"/>
      <c r="B115" s="183"/>
      <c r="C115" s="351"/>
      <c r="D115" s="352"/>
      <c r="E115" s="352"/>
      <c r="F115" s="352"/>
      <c r="G115" s="352"/>
      <c r="H115" s="352"/>
      <c r="I115" s="352"/>
      <c r="J115" s="352"/>
      <c r="K115" s="352"/>
      <c r="L115" s="352"/>
      <c r="M115" s="352"/>
      <c r="N115" s="352"/>
      <c r="O115" s="352"/>
      <c r="P115" s="352"/>
      <c r="Q115" s="352"/>
      <c r="R115" s="352"/>
      <c r="S115" s="352"/>
      <c r="T115" s="353"/>
      <c r="U115" s="183"/>
      <c r="V115" s="162"/>
      <c r="W115" s="113"/>
      <c r="X115" s="113"/>
      <c r="Y115" s="113"/>
      <c r="Z115" s="113"/>
      <c r="AA115" s="113"/>
      <c r="AB115" s="113"/>
      <c r="AC115" s="113"/>
      <c r="AD115" s="113"/>
      <c r="AE115" s="113"/>
      <c r="AF115" s="113"/>
      <c r="AG115" s="113"/>
      <c r="AH115" s="113"/>
      <c r="AI115" s="113"/>
      <c r="AJ115" s="113"/>
      <c r="AK115" s="113"/>
      <c r="AL115" s="113"/>
      <c r="AM115" s="113"/>
      <c r="AN115" s="113"/>
      <c r="AO115" s="113"/>
      <c r="AP115" s="113"/>
      <c r="AQ115" s="113"/>
      <c r="AR115" s="113"/>
      <c r="AS115" s="113"/>
      <c r="AT115" s="113"/>
      <c r="AU115" s="113"/>
      <c r="AV115" s="113"/>
      <c r="AW115" s="113"/>
      <c r="AX115" s="113"/>
      <c r="AY115" s="113"/>
      <c r="AZ115" s="113"/>
      <c r="BA115" s="113"/>
    </row>
    <row r="116" spans="1:53" ht="27" hidden="1" customHeight="1" x14ac:dyDescent="0.2">
      <c r="A116" s="111"/>
      <c r="B116" s="183"/>
      <c r="C116" s="351"/>
      <c r="D116" s="352"/>
      <c r="E116" s="352"/>
      <c r="F116" s="352"/>
      <c r="G116" s="352"/>
      <c r="H116" s="352"/>
      <c r="I116" s="352"/>
      <c r="J116" s="352"/>
      <c r="K116" s="352"/>
      <c r="L116" s="352"/>
      <c r="M116" s="352"/>
      <c r="N116" s="352"/>
      <c r="O116" s="352"/>
      <c r="P116" s="352"/>
      <c r="Q116" s="352"/>
      <c r="R116" s="352"/>
      <c r="S116" s="352"/>
      <c r="T116" s="353"/>
      <c r="U116" s="183"/>
      <c r="V116" s="162"/>
      <c r="W116" s="113"/>
      <c r="X116" s="113"/>
      <c r="Y116" s="113"/>
      <c r="Z116" s="113"/>
      <c r="AA116" s="113"/>
      <c r="AB116" s="113"/>
      <c r="AC116" s="113"/>
      <c r="AD116" s="113"/>
      <c r="AE116" s="113"/>
      <c r="AF116" s="113"/>
      <c r="AG116" s="113"/>
      <c r="AH116" s="113"/>
      <c r="AI116" s="113"/>
      <c r="AJ116" s="113"/>
      <c r="AK116" s="113"/>
      <c r="AL116" s="113"/>
      <c r="AM116" s="113"/>
      <c r="AN116" s="113"/>
      <c r="AO116" s="113"/>
      <c r="AP116" s="113"/>
      <c r="AQ116" s="113"/>
      <c r="AR116" s="113"/>
      <c r="AS116" s="113"/>
      <c r="AT116" s="113"/>
      <c r="AU116" s="113"/>
      <c r="AV116" s="113"/>
      <c r="AW116" s="113"/>
      <c r="AX116" s="113"/>
      <c r="AY116" s="113"/>
      <c r="AZ116" s="113"/>
      <c r="BA116" s="113"/>
    </row>
    <row r="117" spans="1:53" ht="27" hidden="1" customHeight="1" x14ac:dyDescent="0.2">
      <c r="A117" s="111"/>
      <c r="B117" s="183"/>
      <c r="C117" s="351"/>
      <c r="D117" s="352"/>
      <c r="E117" s="352"/>
      <c r="F117" s="352"/>
      <c r="G117" s="352"/>
      <c r="H117" s="352"/>
      <c r="I117" s="352"/>
      <c r="J117" s="352"/>
      <c r="K117" s="352"/>
      <c r="L117" s="352"/>
      <c r="M117" s="352"/>
      <c r="N117" s="352"/>
      <c r="O117" s="352"/>
      <c r="P117" s="352"/>
      <c r="Q117" s="352"/>
      <c r="R117" s="352"/>
      <c r="S117" s="352"/>
      <c r="T117" s="353"/>
      <c r="U117" s="183"/>
      <c r="V117" s="162"/>
      <c r="W117" s="113"/>
      <c r="X117" s="113"/>
      <c r="Y117" s="113"/>
      <c r="Z117" s="113"/>
      <c r="AA117" s="113"/>
      <c r="AB117" s="113"/>
      <c r="AC117" s="113"/>
      <c r="AD117" s="113"/>
      <c r="AE117" s="113"/>
      <c r="AF117" s="113"/>
      <c r="AG117" s="113"/>
      <c r="AH117" s="113"/>
      <c r="AI117" s="113"/>
      <c r="AJ117" s="113"/>
      <c r="AK117" s="113"/>
      <c r="AL117" s="113"/>
      <c r="AM117" s="113"/>
      <c r="AN117" s="113"/>
      <c r="AO117" s="113"/>
      <c r="AP117" s="113"/>
      <c r="AQ117" s="113"/>
      <c r="AR117" s="113"/>
      <c r="AS117" s="113"/>
      <c r="AT117" s="113"/>
      <c r="AU117" s="113"/>
      <c r="AV117" s="113"/>
      <c r="AW117" s="113"/>
      <c r="AX117" s="113"/>
      <c r="AY117" s="113"/>
      <c r="AZ117" s="113"/>
      <c r="BA117" s="113"/>
    </row>
    <row r="118" spans="1:53" ht="27" hidden="1" customHeight="1" thickBot="1" x14ac:dyDescent="0.25">
      <c r="A118" s="111"/>
      <c r="B118" s="158"/>
      <c r="C118" s="164"/>
      <c r="D118" s="165"/>
      <c r="E118" s="165"/>
      <c r="F118" s="165"/>
      <c r="G118" s="165"/>
      <c r="H118" s="165"/>
      <c r="I118" s="165"/>
      <c r="J118" s="165"/>
      <c r="K118" s="165"/>
      <c r="L118" s="165"/>
      <c r="M118" s="165"/>
      <c r="N118" s="165"/>
      <c r="O118" s="165"/>
      <c r="P118" s="165"/>
      <c r="Q118" s="165"/>
      <c r="R118" s="165"/>
      <c r="S118" s="165"/>
      <c r="T118" s="166"/>
      <c r="U118" s="158"/>
      <c r="V118" s="162"/>
      <c r="W118" s="113"/>
      <c r="X118" s="113"/>
      <c r="Y118" s="113"/>
      <c r="Z118" s="113"/>
      <c r="AA118" s="113"/>
      <c r="AB118" s="113"/>
      <c r="AC118" s="113"/>
      <c r="AD118" s="113"/>
      <c r="AE118" s="113"/>
      <c r="AF118" s="113"/>
      <c r="AG118" s="113"/>
      <c r="AH118" s="113"/>
      <c r="AI118" s="113"/>
      <c r="AJ118" s="113"/>
      <c r="AK118" s="113"/>
      <c r="AL118" s="113"/>
      <c r="AM118" s="113"/>
      <c r="AN118" s="113"/>
      <c r="AO118" s="113"/>
      <c r="AP118" s="113"/>
      <c r="AQ118" s="113"/>
      <c r="AR118" s="113"/>
      <c r="AS118" s="113"/>
      <c r="AT118" s="113"/>
      <c r="AU118" s="113"/>
      <c r="AV118" s="113"/>
      <c r="AW118" s="113"/>
      <c r="AX118" s="113"/>
      <c r="AY118" s="113"/>
      <c r="AZ118" s="113"/>
      <c r="BA118" s="113"/>
    </row>
    <row r="119" spans="1:53" ht="18.75" hidden="1" customHeight="1" x14ac:dyDescent="0.2">
      <c r="A119" s="111"/>
      <c r="B119" s="180"/>
      <c r="C119" s="116"/>
      <c r="D119" s="112"/>
      <c r="E119" s="112"/>
      <c r="F119" s="112"/>
      <c r="G119" s="112"/>
      <c r="H119" s="112"/>
      <c r="I119" s="112"/>
      <c r="J119" s="112"/>
      <c r="K119" s="112"/>
      <c r="L119" s="112"/>
      <c r="M119" s="112"/>
      <c r="N119" s="112"/>
      <c r="O119" s="112"/>
      <c r="P119" s="112"/>
      <c r="Q119" s="112"/>
      <c r="R119" s="112"/>
      <c r="S119" s="112"/>
      <c r="T119" s="112"/>
      <c r="U119" s="180"/>
      <c r="V119" s="162"/>
      <c r="W119" s="113"/>
      <c r="X119" s="113"/>
      <c r="Y119" s="113"/>
      <c r="Z119" s="113"/>
      <c r="AA119" s="113"/>
      <c r="AB119" s="113"/>
      <c r="AC119" s="113"/>
      <c r="AD119" s="113"/>
      <c r="AE119" s="113"/>
      <c r="AF119" s="113"/>
      <c r="AG119" s="113"/>
      <c r="AH119" s="113"/>
      <c r="AI119" s="113"/>
      <c r="AJ119" s="113"/>
      <c r="AK119" s="113"/>
      <c r="AL119" s="113"/>
      <c r="AM119" s="113"/>
      <c r="AN119" s="113"/>
      <c r="AO119" s="113"/>
      <c r="AP119" s="113"/>
      <c r="AQ119" s="113"/>
      <c r="AR119" s="113"/>
      <c r="AS119" s="113"/>
      <c r="AT119" s="113"/>
      <c r="AU119" s="113"/>
      <c r="AV119" s="113"/>
      <c r="AW119" s="113"/>
      <c r="AX119" s="113"/>
      <c r="AY119" s="113"/>
      <c r="AZ119" s="113"/>
      <c r="BA119" s="113"/>
    </row>
    <row r="120" spans="1:53" ht="18.75" hidden="1" customHeight="1" x14ac:dyDescent="0.2">
      <c r="A120" s="111"/>
      <c r="B120" s="180"/>
      <c r="C120" s="116"/>
      <c r="D120" s="112"/>
      <c r="E120" s="112"/>
      <c r="F120" s="112"/>
      <c r="G120" s="112"/>
      <c r="H120" s="112"/>
      <c r="I120" s="112"/>
      <c r="J120" s="112"/>
      <c r="K120" s="112"/>
      <c r="L120" s="112"/>
      <c r="M120" s="112"/>
      <c r="N120" s="112"/>
      <c r="O120" s="112"/>
      <c r="P120" s="112"/>
      <c r="Q120" s="112"/>
      <c r="R120" s="112"/>
      <c r="S120" s="112"/>
      <c r="T120" s="112"/>
      <c r="U120" s="180"/>
      <c r="V120" s="162"/>
      <c r="W120" s="113"/>
      <c r="X120" s="113"/>
      <c r="Y120" s="113"/>
      <c r="Z120" s="113"/>
      <c r="AA120" s="113"/>
      <c r="AB120" s="113"/>
      <c r="AC120" s="113"/>
      <c r="AD120" s="113"/>
      <c r="AE120" s="113"/>
      <c r="AF120" s="113"/>
      <c r="AG120" s="113"/>
      <c r="AH120" s="113"/>
      <c r="AI120" s="113"/>
      <c r="AJ120" s="113"/>
      <c r="AK120" s="113"/>
      <c r="AL120" s="113"/>
      <c r="AM120" s="113"/>
      <c r="AN120" s="113"/>
      <c r="AO120" s="113"/>
      <c r="AP120" s="113"/>
      <c r="AQ120" s="113"/>
      <c r="AR120" s="113"/>
      <c r="AS120" s="113"/>
      <c r="AT120" s="113"/>
      <c r="AU120" s="113"/>
      <c r="AV120" s="113"/>
      <c r="AW120" s="113"/>
      <c r="AX120" s="113"/>
      <c r="AY120" s="113"/>
      <c r="AZ120" s="113"/>
      <c r="BA120" s="113"/>
    </row>
    <row r="121" spans="1:53" ht="18.75" hidden="1" customHeight="1" x14ac:dyDescent="0.2">
      <c r="A121" s="111"/>
      <c r="B121" s="180"/>
      <c r="C121" s="116"/>
      <c r="D121" s="112"/>
      <c r="E121" s="112"/>
      <c r="F121" s="112"/>
      <c r="G121" s="112"/>
      <c r="H121" s="112"/>
      <c r="I121" s="112"/>
      <c r="J121" s="112"/>
      <c r="K121" s="112"/>
      <c r="L121" s="112"/>
      <c r="M121" s="112"/>
      <c r="N121" s="112"/>
      <c r="O121" s="112"/>
      <c r="P121" s="112"/>
      <c r="Q121" s="112"/>
      <c r="R121" s="112"/>
      <c r="S121" s="112"/>
      <c r="T121" s="112"/>
      <c r="U121" s="180"/>
      <c r="V121" s="140"/>
      <c r="W121" s="113"/>
      <c r="X121" s="113"/>
      <c r="Y121" s="113"/>
      <c r="Z121" s="113"/>
      <c r="AA121" s="113"/>
      <c r="AB121" s="113"/>
      <c r="AC121" s="113"/>
      <c r="AD121" s="113"/>
      <c r="AE121" s="113"/>
      <c r="AF121" s="113"/>
      <c r="AG121" s="113"/>
      <c r="AH121" s="113"/>
      <c r="AI121" s="113"/>
      <c r="AJ121" s="113"/>
      <c r="AK121" s="113"/>
      <c r="AL121" s="113"/>
      <c r="AM121" s="113"/>
      <c r="AN121" s="113"/>
      <c r="AO121" s="113"/>
      <c r="AP121" s="113"/>
      <c r="AQ121" s="113"/>
      <c r="AR121" s="113"/>
      <c r="AS121" s="113"/>
      <c r="AT121" s="113"/>
      <c r="AU121" s="113"/>
      <c r="AV121" s="113"/>
      <c r="AW121" s="113"/>
      <c r="AX121" s="113"/>
      <c r="AY121" s="113"/>
      <c r="AZ121" s="113"/>
      <c r="BA121" s="113"/>
    </row>
    <row r="122" spans="1:53" ht="27" hidden="1" customHeight="1" x14ac:dyDescent="0.2">
      <c r="A122" s="111"/>
      <c r="B122" s="113"/>
      <c r="C122" s="113"/>
      <c r="D122" s="184"/>
      <c r="E122" s="113"/>
      <c r="F122" s="113"/>
      <c r="G122" s="113"/>
      <c r="H122" s="113"/>
      <c r="I122" s="113"/>
      <c r="J122" s="113"/>
      <c r="K122" s="113"/>
      <c r="L122" s="113"/>
      <c r="M122" s="113"/>
      <c r="N122" s="113"/>
      <c r="O122" s="113"/>
      <c r="P122" s="113"/>
      <c r="Q122" s="113"/>
      <c r="R122" s="113"/>
      <c r="S122" s="113"/>
      <c r="T122" s="113"/>
      <c r="U122" s="113"/>
      <c r="V122" s="115"/>
      <c r="W122" s="113"/>
      <c r="X122" s="113"/>
      <c r="Y122" s="113"/>
      <c r="Z122" s="113"/>
      <c r="AA122" s="113"/>
      <c r="AB122" s="113"/>
      <c r="AC122" s="113"/>
      <c r="AD122" s="113"/>
      <c r="AE122" s="113"/>
      <c r="AF122" s="113"/>
      <c r="AG122" s="113"/>
      <c r="AH122" s="113"/>
      <c r="AI122" s="113"/>
      <c r="AJ122" s="113"/>
      <c r="AK122" s="113"/>
      <c r="AL122" s="113"/>
      <c r="AM122" s="113"/>
      <c r="AN122" s="113"/>
      <c r="AO122" s="113"/>
      <c r="AP122" s="113"/>
      <c r="AQ122" s="113"/>
      <c r="AR122" s="113"/>
      <c r="AS122" s="113"/>
      <c r="AT122" s="113"/>
      <c r="AU122" s="113"/>
      <c r="AV122" s="113"/>
      <c r="AW122" s="113"/>
      <c r="AX122" s="113"/>
      <c r="AY122" s="113"/>
      <c r="AZ122" s="113"/>
      <c r="BA122" s="113"/>
    </row>
    <row r="123" spans="1:53" ht="27" hidden="1" customHeight="1" x14ac:dyDescent="0.2">
      <c r="A123" s="111"/>
      <c r="B123" s="113"/>
      <c r="C123" s="113"/>
      <c r="D123" s="184"/>
      <c r="E123" s="113"/>
      <c r="F123" s="113"/>
      <c r="G123" s="113"/>
      <c r="H123" s="113"/>
      <c r="I123" s="113"/>
      <c r="J123" s="113"/>
      <c r="K123" s="113"/>
      <c r="L123" s="113"/>
      <c r="M123" s="113"/>
      <c r="N123" s="113"/>
      <c r="O123" s="113"/>
      <c r="P123" s="113"/>
      <c r="Q123" s="113"/>
      <c r="R123" s="113"/>
      <c r="S123" s="113"/>
      <c r="T123" s="113"/>
      <c r="U123" s="113"/>
      <c r="V123" s="115"/>
      <c r="W123" s="113"/>
      <c r="X123" s="113"/>
      <c r="Y123" s="113"/>
      <c r="Z123" s="113"/>
      <c r="AA123" s="113"/>
      <c r="AB123" s="113"/>
      <c r="AC123" s="113"/>
      <c r="AD123" s="113"/>
      <c r="AE123" s="113"/>
      <c r="AF123" s="113"/>
      <c r="AG123" s="113"/>
      <c r="AH123" s="113"/>
      <c r="AI123" s="113"/>
      <c r="AJ123" s="113"/>
      <c r="AK123" s="113"/>
      <c r="AL123" s="113"/>
      <c r="AM123" s="113"/>
      <c r="AN123" s="113"/>
      <c r="AO123" s="113"/>
      <c r="AP123" s="113"/>
      <c r="AQ123" s="113"/>
      <c r="AR123" s="113"/>
      <c r="AS123" s="113"/>
      <c r="AT123" s="113"/>
      <c r="AU123" s="113"/>
      <c r="AV123" s="113"/>
      <c r="AW123" s="113"/>
      <c r="AX123" s="113"/>
      <c r="AY123" s="113"/>
      <c r="AZ123" s="113"/>
      <c r="BA123" s="113"/>
    </row>
    <row r="124" spans="1:53" ht="27" hidden="1" customHeight="1" x14ac:dyDescent="0.2">
      <c r="A124" s="111"/>
      <c r="B124" s="113"/>
      <c r="C124" s="113"/>
      <c r="D124" s="184"/>
      <c r="E124" s="113"/>
      <c r="F124" s="113"/>
      <c r="G124" s="113"/>
      <c r="H124" s="113"/>
      <c r="I124" s="113"/>
      <c r="J124" s="113"/>
      <c r="K124" s="113"/>
      <c r="L124" s="113"/>
      <c r="M124" s="113"/>
      <c r="N124" s="113"/>
      <c r="O124" s="113"/>
      <c r="P124" s="113"/>
      <c r="Q124" s="113"/>
      <c r="R124" s="113"/>
      <c r="S124" s="113"/>
      <c r="T124" s="113"/>
      <c r="U124" s="113"/>
      <c r="V124" s="115"/>
      <c r="W124" s="113"/>
      <c r="X124" s="113"/>
      <c r="Y124" s="113"/>
      <c r="Z124" s="113"/>
      <c r="AA124" s="113"/>
      <c r="AB124" s="113"/>
      <c r="AC124" s="113"/>
      <c r="AD124" s="113"/>
      <c r="AE124" s="113"/>
      <c r="AF124" s="113"/>
      <c r="AG124" s="113"/>
      <c r="AH124" s="113"/>
      <c r="AI124" s="113"/>
      <c r="AJ124" s="113"/>
      <c r="AK124" s="113"/>
      <c r="AL124" s="113"/>
      <c r="AM124" s="113"/>
      <c r="AN124" s="113"/>
      <c r="AO124" s="113"/>
      <c r="AP124" s="113"/>
      <c r="AQ124" s="113"/>
      <c r="AR124" s="113"/>
      <c r="AS124" s="113"/>
      <c r="AT124" s="113"/>
      <c r="AU124" s="113"/>
      <c r="AV124" s="113"/>
      <c r="AW124" s="113"/>
      <c r="AX124" s="113"/>
      <c r="AY124" s="113"/>
      <c r="AZ124" s="113"/>
      <c r="BA124" s="113"/>
    </row>
    <row r="125" spans="1:53" ht="27" hidden="1" customHeight="1" x14ac:dyDescent="0.2">
      <c r="A125" s="111"/>
      <c r="B125" s="113"/>
      <c r="C125" s="113"/>
      <c r="D125" s="184"/>
      <c r="E125" s="113"/>
      <c r="F125" s="113"/>
      <c r="G125" s="113"/>
      <c r="H125" s="113"/>
      <c r="I125" s="113"/>
      <c r="J125" s="113"/>
      <c r="K125" s="113"/>
      <c r="L125" s="113"/>
      <c r="M125" s="113"/>
      <c r="N125" s="113"/>
      <c r="O125" s="113"/>
      <c r="P125" s="113"/>
      <c r="Q125" s="113"/>
      <c r="R125" s="113"/>
      <c r="S125" s="113"/>
      <c r="T125" s="113"/>
      <c r="U125" s="113"/>
      <c r="V125" s="115"/>
      <c r="W125" s="113"/>
      <c r="X125" s="113"/>
      <c r="Y125" s="113"/>
      <c r="Z125" s="113"/>
      <c r="AA125" s="113"/>
      <c r="AB125" s="113"/>
      <c r="AC125" s="113"/>
      <c r="AD125" s="113"/>
      <c r="AE125" s="113"/>
      <c r="AF125" s="113"/>
      <c r="AG125" s="113"/>
      <c r="AH125" s="113"/>
      <c r="AI125" s="113"/>
      <c r="AJ125" s="113"/>
      <c r="AK125" s="113"/>
      <c r="AL125" s="113"/>
      <c r="AM125" s="113"/>
      <c r="AN125" s="113"/>
      <c r="AO125" s="113"/>
      <c r="AP125" s="113"/>
      <c r="AQ125" s="113"/>
      <c r="AR125" s="113"/>
      <c r="AS125" s="113"/>
      <c r="AT125" s="113"/>
      <c r="AU125" s="113"/>
      <c r="AV125" s="113"/>
      <c r="AW125" s="113"/>
      <c r="AX125" s="113"/>
      <c r="AY125" s="113"/>
      <c r="AZ125" s="113"/>
      <c r="BA125" s="113"/>
    </row>
    <row r="126" spans="1:53" ht="27" hidden="1" customHeight="1" x14ac:dyDescent="0.2">
      <c r="A126" s="111"/>
      <c r="B126" s="113"/>
      <c r="C126" s="113"/>
      <c r="D126" s="184"/>
      <c r="E126" s="113"/>
      <c r="F126" s="113"/>
      <c r="G126" s="113"/>
      <c r="H126" s="113"/>
      <c r="I126" s="113"/>
      <c r="J126" s="113"/>
      <c r="K126" s="113"/>
      <c r="L126" s="113"/>
      <c r="M126" s="113"/>
      <c r="N126" s="113"/>
      <c r="O126" s="113"/>
      <c r="P126" s="113"/>
      <c r="Q126" s="113"/>
      <c r="R126" s="113"/>
      <c r="S126" s="113"/>
      <c r="T126" s="113"/>
      <c r="U126" s="113"/>
      <c r="V126" s="115"/>
      <c r="W126" s="113"/>
      <c r="X126" s="113"/>
      <c r="Y126" s="113"/>
      <c r="Z126" s="113"/>
      <c r="AA126" s="113"/>
      <c r="AB126" s="113"/>
      <c r="AC126" s="113"/>
      <c r="AD126" s="113"/>
      <c r="AE126" s="113"/>
      <c r="AF126" s="113"/>
      <c r="AG126" s="113"/>
      <c r="AH126" s="113"/>
      <c r="AI126" s="113"/>
      <c r="AJ126" s="113"/>
      <c r="AK126" s="113"/>
      <c r="AL126" s="113"/>
      <c r="AM126" s="113"/>
      <c r="AN126" s="113"/>
      <c r="AO126" s="113"/>
      <c r="AP126" s="113"/>
      <c r="AQ126" s="113"/>
      <c r="AR126" s="113"/>
      <c r="AS126" s="113"/>
      <c r="AT126" s="113"/>
      <c r="AU126" s="113"/>
      <c r="AV126" s="113"/>
      <c r="AW126" s="113"/>
      <c r="AX126" s="113"/>
      <c r="AY126" s="113"/>
      <c r="AZ126" s="113"/>
      <c r="BA126" s="113"/>
    </row>
    <row r="127" spans="1:53" ht="27" hidden="1" customHeight="1" x14ac:dyDescent="0.2">
      <c r="A127" s="111"/>
      <c r="B127" s="113"/>
      <c r="C127" s="113"/>
      <c r="D127" s="184"/>
      <c r="E127" s="113"/>
      <c r="F127" s="113"/>
      <c r="G127" s="113"/>
      <c r="H127" s="113"/>
      <c r="I127" s="113"/>
      <c r="J127" s="113"/>
      <c r="K127" s="113"/>
      <c r="L127" s="113"/>
      <c r="M127" s="113"/>
      <c r="N127" s="113"/>
      <c r="O127" s="113"/>
      <c r="P127" s="113"/>
      <c r="Q127" s="113"/>
      <c r="R127" s="113"/>
      <c r="S127" s="113"/>
      <c r="T127" s="113"/>
      <c r="U127" s="113"/>
      <c r="V127" s="115"/>
      <c r="W127" s="113"/>
      <c r="X127" s="113"/>
      <c r="Y127" s="113"/>
      <c r="Z127" s="113"/>
      <c r="AA127" s="113"/>
      <c r="AB127" s="113"/>
      <c r="AC127" s="113"/>
      <c r="AD127" s="113"/>
      <c r="AE127" s="113"/>
      <c r="AF127" s="113"/>
      <c r="AG127" s="113"/>
      <c r="AH127" s="113"/>
      <c r="AI127" s="113"/>
      <c r="AJ127" s="113"/>
      <c r="AK127" s="113"/>
      <c r="AL127" s="113"/>
      <c r="AM127" s="113"/>
      <c r="AN127" s="113"/>
      <c r="AO127" s="113"/>
      <c r="AP127" s="113"/>
      <c r="AQ127" s="113"/>
      <c r="AR127" s="113"/>
      <c r="AS127" s="113"/>
      <c r="AT127" s="113"/>
      <c r="AU127" s="113"/>
      <c r="AV127" s="113"/>
      <c r="AW127" s="113"/>
      <c r="AX127" s="113"/>
      <c r="AY127" s="113"/>
      <c r="AZ127" s="113"/>
      <c r="BA127" s="113"/>
    </row>
    <row r="128" spans="1:53" ht="27" hidden="1" customHeight="1" x14ac:dyDescent="0.2">
      <c r="A128" s="111"/>
      <c r="B128" s="113"/>
      <c r="C128" s="113"/>
      <c r="D128" s="184"/>
      <c r="E128" s="113"/>
      <c r="F128" s="113"/>
      <c r="G128" s="113"/>
      <c r="H128" s="113"/>
      <c r="I128" s="113"/>
      <c r="J128" s="113"/>
      <c r="K128" s="113"/>
      <c r="L128" s="113"/>
      <c r="M128" s="113"/>
      <c r="N128" s="113"/>
      <c r="O128" s="113"/>
      <c r="P128" s="113"/>
      <c r="Q128" s="113"/>
      <c r="R128" s="113"/>
      <c r="S128" s="113"/>
      <c r="T128" s="113"/>
      <c r="U128" s="113"/>
      <c r="V128" s="115"/>
      <c r="W128" s="113"/>
      <c r="X128" s="113"/>
      <c r="Y128" s="113"/>
      <c r="Z128" s="113"/>
      <c r="AA128" s="113"/>
      <c r="AB128" s="113"/>
      <c r="AC128" s="113"/>
      <c r="AD128" s="113"/>
      <c r="AE128" s="113"/>
      <c r="AF128" s="113"/>
      <c r="AG128" s="113"/>
      <c r="AH128" s="113"/>
      <c r="AI128" s="113"/>
      <c r="AJ128" s="113"/>
      <c r="AK128" s="113"/>
      <c r="AL128" s="113"/>
      <c r="AM128" s="113"/>
      <c r="AN128" s="113"/>
      <c r="AO128" s="113"/>
      <c r="AP128" s="113"/>
      <c r="AQ128" s="113"/>
      <c r="AR128" s="113"/>
      <c r="AS128" s="113"/>
      <c r="AT128" s="113"/>
      <c r="AU128" s="113"/>
      <c r="AV128" s="113"/>
      <c r="AW128" s="113"/>
      <c r="AX128" s="113"/>
      <c r="AY128" s="113"/>
      <c r="AZ128" s="113"/>
      <c r="BA128" s="113"/>
    </row>
    <row r="129" spans="1:53" ht="27" hidden="1" customHeight="1" x14ac:dyDescent="0.2">
      <c r="A129" s="111"/>
      <c r="B129" s="113"/>
      <c r="C129" s="113"/>
      <c r="D129" s="184"/>
      <c r="E129" s="113"/>
      <c r="F129" s="113"/>
      <c r="G129" s="113"/>
      <c r="H129" s="113"/>
      <c r="I129" s="113"/>
      <c r="J129" s="113"/>
      <c r="K129" s="113"/>
      <c r="L129" s="113"/>
      <c r="M129" s="113"/>
      <c r="N129" s="113"/>
      <c r="O129" s="113"/>
      <c r="P129" s="113"/>
      <c r="Q129" s="113"/>
      <c r="R129" s="113"/>
      <c r="S129" s="113"/>
      <c r="T129" s="113"/>
      <c r="U129" s="113"/>
      <c r="V129" s="115"/>
      <c r="W129" s="113"/>
      <c r="X129" s="113"/>
      <c r="Y129" s="113"/>
      <c r="Z129" s="113"/>
      <c r="AA129" s="113"/>
      <c r="AB129" s="113"/>
      <c r="AC129" s="113"/>
      <c r="AD129" s="113"/>
      <c r="AE129" s="113"/>
      <c r="AF129" s="113"/>
      <c r="AG129" s="113"/>
      <c r="AH129" s="113"/>
      <c r="AI129" s="113"/>
      <c r="AJ129" s="113"/>
      <c r="AK129" s="113"/>
      <c r="AL129" s="113"/>
      <c r="AM129" s="113"/>
      <c r="AN129" s="113"/>
      <c r="AO129" s="113"/>
      <c r="AP129" s="113"/>
      <c r="AQ129" s="113"/>
      <c r="AR129" s="113"/>
      <c r="AS129" s="113"/>
      <c r="AT129" s="113"/>
      <c r="AU129" s="113"/>
      <c r="AV129" s="113"/>
      <c r="AW129" s="113"/>
      <c r="AX129" s="113"/>
      <c r="AY129" s="113"/>
      <c r="AZ129" s="113"/>
      <c r="BA129" s="113"/>
    </row>
    <row r="130" spans="1:53" ht="27" hidden="1" customHeight="1" x14ac:dyDescent="0.2">
      <c r="A130" s="111"/>
      <c r="B130" s="113"/>
      <c r="C130" s="113"/>
      <c r="D130" s="184"/>
      <c r="E130" s="113"/>
      <c r="F130" s="113"/>
      <c r="G130" s="113"/>
      <c r="H130" s="113"/>
      <c r="I130" s="113"/>
      <c r="J130" s="113"/>
      <c r="K130" s="113"/>
      <c r="L130" s="113"/>
      <c r="M130" s="113"/>
      <c r="N130" s="113"/>
      <c r="O130" s="113"/>
      <c r="P130" s="113"/>
      <c r="Q130" s="113"/>
      <c r="R130" s="113"/>
      <c r="S130" s="113"/>
      <c r="T130" s="113"/>
      <c r="U130" s="113"/>
      <c r="V130" s="115"/>
      <c r="W130" s="113"/>
      <c r="X130" s="113"/>
      <c r="Y130" s="113"/>
      <c r="Z130" s="113"/>
      <c r="AA130" s="113"/>
      <c r="AB130" s="113"/>
      <c r="AC130" s="113"/>
      <c r="AD130" s="113"/>
      <c r="AE130" s="113"/>
      <c r="AF130" s="113"/>
      <c r="AG130" s="113"/>
      <c r="AH130" s="113"/>
      <c r="AI130" s="113"/>
      <c r="AJ130" s="113"/>
      <c r="AK130" s="113"/>
      <c r="AL130" s="113"/>
      <c r="AM130" s="113"/>
      <c r="AN130" s="113"/>
      <c r="AO130" s="113"/>
      <c r="AP130" s="113"/>
      <c r="AQ130" s="113"/>
      <c r="AR130" s="113"/>
      <c r="AS130" s="113"/>
      <c r="AT130" s="113"/>
      <c r="AU130" s="113"/>
      <c r="AV130" s="113"/>
      <c r="AW130" s="113"/>
      <c r="AX130" s="113"/>
      <c r="AY130" s="113"/>
      <c r="AZ130" s="113"/>
      <c r="BA130" s="113"/>
    </row>
    <row r="131" spans="1:53" ht="27" hidden="1" customHeight="1" x14ac:dyDescent="0.2">
      <c r="A131" s="111"/>
      <c r="B131" s="113"/>
      <c r="C131" s="113"/>
      <c r="D131" s="184"/>
      <c r="E131" s="113"/>
      <c r="F131" s="113"/>
      <c r="G131" s="113"/>
      <c r="H131" s="113"/>
      <c r="I131" s="113"/>
      <c r="J131" s="113"/>
      <c r="K131" s="113"/>
      <c r="L131" s="113"/>
      <c r="M131" s="113"/>
      <c r="N131" s="113"/>
      <c r="O131" s="113"/>
      <c r="P131" s="113"/>
      <c r="Q131" s="113"/>
      <c r="R131" s="113"/>
      <c r="S131" s="113"/>
      <c r="T131" s="113"/>
      <c r="U131" s="113"/>
      <c r="V131" s="115"/>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row>
    <row r="132" spans="1:53" ht="27" hidden="1" customHeight="1" x14ac:dyDescent="0.2">
      <c r="A132" s="111"/>
      <c r="B132" s="113"/>
      <c r="C132" s="113"/>
      <c r="D132" s="184"/>
      <c r="E132" s="113"/>
      <c r="F132" s="113"/>
      <c r="G132" s="113"/>
      <c r="H132" s="113"/>
      <c r="I132" s="113"/>
      <c r="J132" s="113"/>
      <c r="K132" s="113"/>
      <c r="L132" s="113"/>
      <c r="M132" s="113"/>
      <c r="N132" s="113"/>
      <c r="O132" s="113"/>
      <c r="P132" s="113"/>
      <c r="Q132" s="113"/>
      <c r="R132" s="113"/>
      <c r="S132" s="113"/>
      <c r="T132" s="113"/>
      <c r="U132" s="113"/>
      <c r="V132" s="115"/>
      <c r="W132" s="113"/>
      <c r="X132" s="113"/>
      <c r="Y132" s="113"/>
      <c r="Z132" s="113"/>
      <c r="AA132" s="113"/>
      <c r="AB132" s="113"/>
      <c r="AC132" s="113"/>
      <c r="AD132" s="113"/>
      <c r="AE132" s="113"/>
      <c r="AF132" s="113"/>
      <c r="AG132" s="113"/>
      <c r="AH132" s="113"/>
      <c r="AI132" s="113"/>
      <c r="AJ132" s="113"/>
      <c r="AK132" s="113"/>
      <c r="AL132" s="113"/>
      <c r="AM132" s="113"/>
      <c r="AN132" s="113"/>
      <c r="AO132" s="113"/>
      <c r="AP132" s="113"/>
      <c r="AQ132" s="113"/>
      <c r="AR132" s="113"/>
      <c r="AS132" s="113"/>
      <c r="AT132" s="113"/>
      <c r="AU132" s="113"/>
      <c r="AV132" s="113"/>
      <c r="AW132" s="113"/>
      <c r="AX132" s="113"/>
      <c r="AY132" s="113"/>
      <c r="AZ132" s="113"/>
      <c r="BA132" s="113"/>
    </row>
    <row r="133" spans="1:53" ht="27" hidden="1" customHeight="1" x14ac:dyDescent="0.2">
      <c r="A133" s="111"/>
      <c r="B133" s="113"/>
      <c r="C133" s="113"/>
      <c r="D133" s="184"/>
      <c r="E133" s="113"/>
      <c r="F133" s="113"/>
      <c r="G133" s="113"/>
      <c r="H133" s="113"/>
      <c r="I133" s="113"/>
      <c r="J133" s="113"/>
      <c r="K133" s="113"/>
      <c r="L133" s="113"/>
      <c r="M133" s="113"/>
      <c r="N133" s="113"/>
      <c r="O133" s="113"/>
      <c r="P133" s="113"/>
      <c r="Q133" s="113"/>
      <c r="R133" s="113"/>
      <c r="S133" s="113"/>
      <c r="T133" s="113"/>
      <c r="U133" s="113"/>
      <c r="V133" s="115"/>
      <c r="W133" s="113"/>
      <c r="X133" s="113"/>
      <c r="Y133" s="113"/>
      <c r="Z133" s="113"/>
      <c r="AA133" s="113"/>
      <c r="AB133" s="113"/>
      <c r="AC133" s="113"/>
      <c r="AD133" s="113"/>
      <c r="AE133" s="113"/>
      <c r="AF133" s="113"/>
      <c r="AG133" s="113"/>
      <c r="AH133" s="113"/>
      <c r="AI133" s="113"/>
      <c r="AJ133" s="113"/>
      <c r="AK133" s="113"/>
      <c r="AL133" s="113"/>
      <c r="AM133" s="113"/>
      <c r="AN133" s="113"/>
      <c r="AO133" s="113"/>
      <c r="AP133" s="113"/>
      <c r="AQ133" s="113"/>
      <c r="AR133" s="113"/>
      <c r="AS133" s="113"/>
      <c r="AT133" s="113"/>
      <c r="AU133" s="113"/>
      <c r="AV133" s="113"/>
      <c r="AW133" s="113"/>
      <c r="AX133" s="113"/>
      <c r="AY133" s="113"/>
      <c r="AZ133" s="113"/>
      <c r="BA133" s="113"/>
    </row>
    <row r="134" spans="1:53" ht="27" hidden="1" customHeight="1" x14ac:dyDescent="0.2">
      <c r="A134" s="111"/>
      <c r="B134" s="113"/>
      <c r="C134" s="113"/>
      <c r="D134" s="184"/>
      <c r="E134" s="113"/>
      <c r="F134" s="113"/>
      <c r="G134" s="113"/>
      <c r="H134" s="113"/>
      <c r="I134" s="113"/>
      <c r="J134" s="113"/>
      <c r="K134" s="113"/>
      <c r="L134" s="113"/>
      <c r="M134" s="113"/>
      <c r="N134" s="113"/>
      <c r="O134" s="113"/>
      <c r="P134" s="113"/>
      <c r="Q134" s="113"/>
      <c r="R134" s="113"/>
      <c r="S134" s="113"/>
      <c r="T134" s="113"/>
      <c r="U134" s="113"/>
      <c r="V134" s="115"/>
      <c r="W134" s="113"/>
      <c r="X134" s="113"/>
      <c r="Y134" s="113"/>
      <c r="Z134" s="113"/>
      <c r="AA134" s="113"/>
      <c r="AB134" s="113"/>
      <c r="AC134" s="113"/>
      <c r="AD134" s="113"/>
      <c r="AE134" s="113"/>
      <c r="AF134" s="113"/>
      <c r="AG134" s="113"/>
      <c r="AH134" s="113"/>
      <c r="AI134" s="113"/>
      <c r="AJ134" s="113"/>
      <c r="AK134" s="113"/>
      <c r="AL134" s="113"/>
      <c r="AM134" s="113"/>
      <c r="AN134" s="113"/>
      <c r="AO134" s="113"/>
      <c r="AP134" s="113"/>
      <c r="AQ134" s="113"/>
      <c r="AR134" s="113"/>
      <c r="AS134" s="113"/>
      <c r="AT134" s="113"/>
      <c r="AU134" s="113"/>
      <c r="AV134" s="113"/>
      <c r="AW134" s="113"/>
      <c r="AX134" s="113"/>
      <c r="AY134" s="113"/>
      <c r="AZ134" s="113"/>
      <c r="BA134" s="113"/>
    </row>
    <row r="135" spans="1:53" ht="27" hidden="1" customHeight="1" x14ac:dyDescent="0.2">
      <c r="A135" s="111"/>
      <c r="B135" s="113"/>
      <c r="C135" s="113"/>
      <c r="D135" s="184"/>
      <c r="E135" s="113"/>
      <c r="F135" s="113"/>
      <c r="G135" s="113"/>
      <c r="H135" s="113"/>
      <c r="I135" s="113"/>
      <c r="J135" s="113"/>
      <c r="K135" s="113"/>
      <c r="L135" s="113"/>
      <c r="M135" s="113"/>
      <c r="N135" s="113"/>
      <c r="O135" s="113"/>
      <c r="P135" s="113"/>
      <c r="Q135" s="113"/>
      <c r="R135" s="113"/>
      <c r="S135" s="113"/>
      <c r="T135" s="113"/>
      <c r="U135" s="113"/>
      <c r="V135" s="115"/>
      <c r="W135" s="113"/>
      <c r="X135" s="113"/>
      <c r="Y135" s="113"/>
      <c r="Z135" s="113"/>
      <c r="AA135" s="113"/>
      <c r="AB135" s="113"/>
      <c r="AC135" s="113"/>
      <c r="AD135" s="113"/>
      <c r="AE135" s="113"/>
      <c r="AF135" s="113"/>
      <c r="AG135" s="113"/>
      <c r="AH135" s="113"/>
      <c r="AI135" s="113"/>
      <c r="AJ135" s="113"/>
      <c r="AK135" s="113"/>
      <c r="AL135" s="113"/>
      <c r="AM135" s="113"/>
      <c r="AN135" s="113"/>
      <c r="AO135" s="113"/>
      <c r="AP135" s="113"/>
      <c r="AQ135" s="113"/>
      <c r="AR135" s="113"/>
      <c r="AS135" s="113"/>
      <c r="AT135" s="113"/>
      <c r="AU135" s="113"/>
      <c r="AV135" s="113"/>
      <c r="AW135" s="113"/>
      <c r="AX135" s="113"/>
      <c r="AY135" s="113"/>
      <c r="AZ135" s="113"/>
      <c r="BA135" s="113"/>
    </row>
    <row r="136" spans="1:53" ht="27" hidden="1" customHeight="1" x14ac:dyDescent="0.2">
      <c r="A136" s="111"/>
      <c r="B136" s="113"/>
      <c r="C136" s="113"/>
      <c r="D136" s="184"/>
      <c r="E136" s="113"/>
      <c r="F136" s="113"/>
      <c r="G136" s="113"/>
      <c r="H136" s="113"/>
      <c r="I136" s="113"/>
      <c r="J136" s="113"/>
      <c r="K136" s="113"/>
      <c r="L136" s="113"/>
      <c r="M136" s="113"/>
      <c r="N136" s="113"/>
      <c r="O136" s="113"/>
      <c r="P136" s="113"/>
      <c r="Q136" s="113"/>
      <c r="R136" s="113"/>
      <c r="S136" s="113"/>
      <c r="T136" s="113"/>
      <c r="U136" s="113"/>
      <c r="V136" s="115"/>
      <c r="W136" s="113"/>
      <c r="X136" s="113"/>
      <c r="Y136" s="113"/>
      <c r="Z136" s="113"/>
      <c r="AA136" s="113"/>
      <c r="AB136" s="113"/>
      <c r="AC136" s="113"/>
      <c r="AD136" s="113"/>
      <c r="AE136" s="113"/>
      <c r="AF136" s="113"/>
      <c r="AG136" s="113"/>
      <c r="AH136" s="113"/>
      <c r="AI136" s="113"/>
      <c r="AJ136" s="113"/>
      <c r="AK136" s="113"/>
      <c r="AL136" s="113"/>
      <c r="AM136" s="113"/>
      <c r="AN136" s="113"/>
      <c r="AO136" s="113"/>
      <c r="AP136" s="113"/>
      <c r="AQ136" s="113"/>
      <c r="AR136" s="113"/>
      <c r="AS136" s="113"/>
      <c r="AT136" s="113"/>
      <c r="AU136" s="113"/>
      <c r="AV136" s="113"/>
      <c r="AW136" s="113"/>
      <c r="AX136" s="113"/>
      <c r="AY136" s="113"/>
      <c r="AZ136" s="113"/>
      <c r="BA136" s="113"/>
    </row>
    <row r="137" spans="1:53" ht="27" hidden="1" customHeight="1" x14ac:dyDescent="0.2">
      <c r="A137" s="111"/>
      <c r="B137" s="113"/>
      <c r="C137" s="113"/>
      <c r="D137" s="184"/>
      <c r="E137" s="113"/>
      <c r="F137" s="113"/>
      <c r="G137" s="113"/>
      <c r="H137" s="113"/>
      <c r="I137" s="113"/>
      <c r="J137" s="113"/>
      <c r="K137" s="113"/>
      <c r="L137" s="113"/>
      <c r="M137" s="113"/>
      <c r="N137" s="113"/>
      <c r="O137" s="113"/>
      <c r="P137" s="113"/>
      <c r="Q137" s="113"/>
      <c r="R137" s="113"/>
      <c r="S137" s="113"/>
      <c r="T137" s="113"/>
      <c r="U137" s="113"/>
      <c r="V137" s="115"/>
      <c r="W137" s="113"/>
      <c r="X137" s="113"/>
      <c r="Y137" s="113"/>
      <c r="Z137" s="113"/>
      <c r="AA137" s="113"/>
      <c r="AB137" s="113"/>
      <c r="AC137" s="113"/>
      <c r="AD137" s="113"/>
      <c r="AE137" s="113"/>
      <c r="AF137" s="113"/>
      <c r="AG137" s="113"/>
      <c r="AH137" s="113"/>
      <c r="AI137" s="113"/>
      <c r="AJ137" s="113"/>
      <c r="AK137" s="113"/>
      <c r="AL137" s="113"/>
      <c r="AM137" s="113"/>
      <c r="AN137" s="113"/>
      <c r="AO137" s="113"/>
      <c r="AP137" s="113"/>
      <c r="AQ137" s="113"/>
      <c r="AR137" s="113"/>
      <c r="AS137" s="113"/>
      <c r="AT137" s="113"/>
      <c r="AU137" s="113"/>
      <c r="AV137" s="113"/>
      <c r="AW137" s="113"/>
      <c r="AX137" s="113"/>
      <c r="AY137" s="113"/>
      <c r="AZ137" s="113"/>
      <c r="BA137" s="113"/>
    </row>
    <row r="138" spans="1:53" ht="27" hidden="1" customHeight="1" x14ac:dyDescent="0.2">
      <c r="A138" s="111"/>
      <c r="B138" s="113"/>
      <c r="C138" s="113"/>
      <c r="D138" s="184"/>
      <c r="E138" s="113"/>
      <c r="F138" s="113"/>
      <c r="G138" s="113"/>
      <c r="H138" s="113"/>
      <c r="I138" s="113"/>
      <c r="J138" s="113"/>
      <c r="K138" s="113"/>
      <c r="L138" s="113"/>
      <c r="M138" s="113"/>
      <c r="N138" s="113"/>
      <c r="O138" s="113"/>
      <c r="P138" s="113"/>
      <c r="Q138" s="113"/>
      <c r="R138" s="113"/>
      <c r="S138" s="113"/>
      <c r="T138" s="113"/>
      <c r="U138" s="113"/>
      <c r="V138" s="115"/>
      <c r="W138" s="113"/>
      <c r="X138" s="113"/>
      <c r="Y138" s="113"/>
      <c r="Z138" s="113"/>
      <c r="AA138" s="113"/>
      <c r="AB138" s="113"/>
      <c r="AC138" s="113"/>
      <c r="AD138" s="113"/>
      <c r="AE138" s="113"/>
      <c r="AF138" s="113"/>
      <c r="AG138" s="113"/>
      <c r="AH138" s="113"/>
      <c r="AI138" s="113"/>
      <c r="AJ138" s="113"/>
      <c r="AK138" s="113"/>
      <c r="AL138" s="113"/>
      <c r="AM138" s="113"/>
      <c r="AN138" s="113"/>
      <c r="AO138" s="113"/>
      <c r="AP138" s="113"/>
      <c r="AQ138" s="113"/>
      <c r="AR138" s="113"/>
      <c r="AS138" s="113"/>
      <c r="AT138" s="113"/>
      <c r="AU138" s="113"/>
      <c r="AV138" s="113"/>
      <c r="AW138" s="113"/>
      <c r="AX138" s="113"/>
      <c r="AY138" s="113"/>
      <c r="AZ138" s="113"/>
      <c r="BA138" s="113"/>
    </row>
    <row r="139" spans="1:53" ht="27" hidden="1" customHeight="1" x14ac:dyDescent="0.2">
      <c r="A139" s="111"/>
      <c r="B139" s="113"/>
      <c r="C139" s="113"/>
      <c r="D139" s="184"/>
      <c r="E139" s="113"/>
      <c r="F139" s="113"/>
      <c r="G139" s="113"/>
      <c r="H139" s="113"/>
      <c r="I139" s="113"/>
      <c r="J139" s="113"/>
      <c r="K139" s="113"/>
      <c r="L139" s="113"/>
      <c r="M139" s="113"/>
      <c r="N139" s="113"/>
      <c r="O139" s="113"/>
      <c r="P139" s="113"/>
      <c r="Q139" s="113"/>
      <c r="R139" s="113"/>
      <c r="S139" s="113"/>
      <c r="T139" s="113"/>
      <c r="U139" s="113"/>
      <c r="V139" s="115"/>
      <c r="W139" s="113"/>
      <c r="X139" s="113"/>
      <c r="Y139" s="113"/>
      <c r="Z139" s="113"/>
      <c r="AA139" s="113"/>
      <c r="AB139" s="113"/>
      <c r="AC139" s="113"/>
      <c r="AD139" s="113"/>
      <c r="AE139" s="113"/>
      <c r="AF139" s="113"/>
      <c r="AG139" s="113"/>
      <c r="AH139" s="113"/>
      <c r="AI139" s="113"/>
      <c r="AJ139" s="113"/>
      <c r="AK139" s="113"/>
      <c r="AL139" s="113"/>
      <c r="AM139" s="113"/>
      <c r="AN139" s="113"/>
      <c r="AO139" s="113"/>
      <c r="AP139" s="113"/>
      <c r="AQ139" s="113"/>
      <c r="AR139" s="113"/>
      <c r="AS139" s="113"/>
      <c r="AT139" s="113"/>
      <c r="AU139" s="113"/>
      <c r="AV139" s="113"/>
      <c r="AW139" s="113"/>
      <c r="AX139" s="113"/>
      <c r="AY139" s="113"/>
      <c r="AZ139" s="113"/>
      <c r="BA139" s="113"/>
    </row>
    <row r="140" spans="1:53" ht="27" hidden="1" customHeight="1" x14ac:dyDescent="0.2">
      <c r="A140" s="111"/>
      <c r="B140" s="113"/>
      <c r="C140" s="113"/>
      <c r="D140" s="184"/>
      <c r="E140" s="113"/>
      <c r="F140" s="113"/>
      <c r="G140" s="113"/>
      <c r="H140" s="113"/>
      <c r="I140" s="113"/>
      <c r="J140" s="113"/>
      <c r="K140" s="113"/>
      <c r="L140" s="113"/>
      <c r="M140" s="113"/>
      <c r="N140" s="113"/>
      <c r="O140" s="113"/>
      <c r="P140" s="113"/>
      <c r="Q140" s="113"/>
      <c r="R140" s="113"/>
      <c r="S140" s="113"/>
      <c r="T140" s="113"/>
      <c r="U140" s="113"/>
      <c r="V140" s="115"/>
      <c r="W140" s="113"/>
      <c r="X140" s="113"/>
      <c r="Y140" s="113"/>
      <c r="Z140" s="113"/>
      <c r="AA140" s="113"/>
      <c r="AB140" s="113"/>
      <c r="AC140" s="113"/>
      <c r="AD140" s="113"/>
      <c r="AE140" s="113"/>
      <c r="AF140" s="113"/>
      <c r="AG140" s="113"/>
      <c r="AH140" s="113"/>
      <c r="AI140" s="113"/>
      <c r="AJ140" s="113"/>
      <c r="AK140" s="113"/>
      <c r="AL140" s="113"/>
      <c r="AM140" s="113"/>
      <c r="AN140" s="113"/>
      <c r="AO140" s="113"/>
      <c r="AP140" s="113"/>
      <c r="AQ140" s="113"/>
      <c r="AR140" s="113"/>
      <c r="AS140" s="113"/>
      <c r="AT140" s="113"/>
      <c r="AU140" s="113"/>
      <c r="AV140" s="113"/>
      <c r="AW140" s="113"/>
      <c r="AX140" s="113"/>
      <c r="AY140" s="113"/>
      <c r="AZ140" s="113"/>
      <c r="BA140" s="113"/>
    </row>
    <row r="141" spans="1:53" ht="27" hidden="1" customHeight="1" x14ac:dyDescent="0.2">
      <c r="A141" s="111"/>
      <c r="B141" s="113"/>
      <c r="C141" s="113"/>
      <c r="D141" s="184"/>
      <c r="E141" s="113"/>
      <c r="F141" s="113"/>
      <c r="G141" s="113"/>
      <c r="H141" s="113"/>
      <c r="I141" s="113"/>
      <c r="J141" s="113"/>
      <c r="K141" s="113"/>
      <c r="L141" s="113"/>
      <c r="M141" s="113"/>
      <c r="N141" s="113"/>
      <c r="O141" s="113"/>
      <c r="P141" s="113"/>
      <c r="Q141" s="113"/>
      <c r="R141" s="113"/>
      <c r="S141" s="113"/>
      <c r="T141" s="113"/>
      <c r="U141" s="113"/>
      <c r="V141" s="115"/>
      <c r="W141" s="113"/>
      <c r="X141" s="113"/>
      <c r="Y141" s="113"/>
      <c r="Z141" s="113"/>
      <c r="AA141" s="113"/>
      <c r="AB141" s="113"/>
      <c r="AC141" s="113"/>
      <c r="AD141" s="113"/>
      <c r="AE141" s="113"/>
      <c r="AF141" s="113"/>
      <c r="AG141" s="113"/>
      <c r="AH141" s="113"/>
      <c r="AI141" s="113"/>
      <c r="AJ141" s="113"/>
      <c r="AK141" s="113"/>
      <c r="AL141" s="113"/>
      <c r="AM141" s="113"/>
      <c r="AN141" s="113"/>
      <c r="AO141" s="113"/>
      <c r="AP141" s="113"/>
      <c r="AQ141" s="113"/>
      <c r="AR141" s="113"/>
      <c r="AS141" s="113"/>
      <c r="AT141" s="113"/>
      <c r="AU141" s="113"/>
      <c r="AV141" s="113"/>
      <c r="AW141" s="113"/>
      <c r="AX141" s="113"/>
      <c r="AY141" s="113"/>
      <c r="AZ141" s="113"/>
      <c r="BA141" s="113"/>
    </row>
    <row r="142" spans="1:53" ht="27" hidden="1" customHeight="1" x14ac:dyDescent="0.2">
      <c r="A142" s="111"/>
      <c r="B142" s="113"/>
      <c r="C142" s="113"/>
      <c r="D142" s="184"/>
      <c r="E142" s="113"/>
      <c r="F142" s="113"/>
      <c r="G142" s="113"/>
      <c r="H142" s="113"/>
      <c r="I142" s="113"/>
      <c r="J142" s="113"/>
      <c r="K142" s="113"/>
      <c r="L142" s="113"/>
      <c r="M142" s="113"/>
      <c r="N142" s="113"/>
      <c r="O142" s="113"/>
      <c r="P142" s="113"/>
      <c r="Q142" s="113"/>
      <c r="R142" s="113"/>
      <c r="S142" s="113"/>
      <c r="T142" s="113"/>
      <c r="U142" s="113"/>
      <c r="V142" s="115"/>
      <c r="W142" s="113"/>
      <c r="X142" s="113"/>
      <c r="Y142" s="113"/>
      <c r="Z142" s="113"/>
      <c r="AA142" s="113"/>
      <c r="AB142" s="113"/>
      <c r="AC142" s="113"/>
      <c r="AD142" s="113"/>
      <c r="AE142" s="113"/>
      <c r="AF142" s="113"/>
      <c r="AG142" s="113"/>
      <c r="AH142" s="113"/>
      <c r="AI142" s="113"/>
      <c r="AJ142" s="113"/>
      <c r="AK142" s="113"/>
      <c r="AL142" s="113"/>
      <c r="AM142" s="113"/>
      <c r="AN142" s="113"/>
      <c r="AO142" s="113"/>
      <c r="AP142" s="113"/>
      <c r="AQ142" s="113"/>
      <c r="AR142" s="113"/>
      <c r="AS142" s="113"/>
      <c r="AT142" s="113"/>
      <c r="AU142" s="113"/>
      <c r="AV142" s="113"/>
      <c r="AW142" s="113"/>
      <c r="AX142" s="113"/>
      <c r="AY142" s="113"/>
      <c r="AZ142" s="113"/>
      <c r="BA142" s="113"/>
    </row>
    <row r="143" spans="1:53" ht="27" hidden="1" customHeight="1" x14ac:dyDescent="0.2">
      <c r="A143" s="111"/>
      <c r="B143" s="113"/>
      <c r="C143" s="113"/>
      <c r="D143" s="184"/>
      <c r="E143" s="113"/>
      <c r="F143" s="113"/>
      <c r="G143" s="113"/>
      <c r="H143" s="113"/>
      <c r="I143" s="113"/>
      <c r="J143" s="113"/>
      <c r="K143" s="113"/>
      <c r="L143" s="113"/>
      <c r="M143" s="113"/>
      <c r="N143" s="113"/>
      <c r="O143" s="113"/>
      <c r="P143" s="113"/>
      <c r="Q143" s="113"/>
      <c r="R143" s="113"/>
      <c r="S143" s="113"/>
      <c r="T143" s="113"/>
      <c r="U143" s="113"/>
      <c r="V143" s="115"/>
      <c r="W143" s="113"/>
      <c r="X143" s="113"/>
      <c r="Y143" s="113"/>
      <c r="Z143" s="113"/>
      <c r="AA143" s="113"/>
      <c r="AB143" s="113"/>
      <c r="AC143" s="113"/>
      <c r="AD143" s="113"/>
      <c r="AE143" s="113"/>
      <c r="AF143" s="113"/>
      <c r="AG143" s="113"/>
      <c r="AH143" s="113"/>
      <c r="AI143" s="113"/>
      <c r="AJ143" s="113"/>
      <c r="AK143" s="113"/>
      <c r="AL143" s="113"/>
      <c r="AM143" s="113"/>
      <c r="AN143" s="113"/>
      <c r="AO143" s="113"/>
      <c r="AP143" s="113"/>
      <c r="AQ143" s="113"/>
      <c r="AR143" s="113"/>
      <c r="AS143" s="113"/>
      <c r="AT143" s="113"/>
      <c r="AU143" s="113"/>
      <c r="AV143" s="113"/>
      <c r="AW143" s="113"/>
      <c r="AX143" s="113"/>
      <c r="AY143" s="113"/>
      <c r="AZ143" s="113"/>
      <c r="BA143" s="113"/>
    </row>
    <row r="144" spans="1:53" ht="27" hidden="1" customHeight="1" x14ac:dyDescent="0.2">
      <c r="A144" s="111"/>
      <c r="B144" s="113"/>
      <c r="C144" s="113"/>
      <c r="D144" s="184"/>
      <c r="E144" s="113"/>
      <c r="F144" s="113"/>
      <c r="G144" s="113"/>
      <c r="H144" s="113"/>
      <c r="I144" s="113"/>
      <c r="J144" s="113"/>
      <c r="K144" s="113"/>
      <c r="L144" s="113"/>
      <c r="M144" s="113"/>
      <c r="N144" s="113"/>
      <c r="O144" s="113"/>
      <c r="P144" s="113"/>
      <c r="Q144" s="113"/>
      <c r="R144" s="113"/>
      <c r="S144" s="113"/>
      <c r="T144" s="113"/>
      <c r="U144" s="113"/>
      <c r="V144" s="115"/>
      <c r="W144" s="113"/>
      <c r="X144" s="113"/>
      <c r="Y144" s="113"/>
      <c r="Z144" s="113"/>
      <c r="AA144" s="113"/>
      <c r="AB144" s="113"/>
      <c r="AC144" s="113"/>
      <c r="AD144" s="113"/>
      <c r="AE144" s="113"/>
      <c r="AF144" s="113"/>
      <c r="AG144" s="113"/>
      <c r="AH144" s="113"/>
      <c r="AI144" s="113"/>
      <c r="AJ144" s="113"/>
      <c r="AK144" s="113"/>
      <c r="AL144" s="113"/>
      <c r="AM144" s="113"/>
      <c r="AN144" s="113"/>
      <c r="AO144" s="113"/>
      <c r="AP144" s="113"/>
      <c r="AQ144" s="113"/>
      <c r="AR144" s="113"/>
      <c r="AS144" s="113"/>
      <c r="AT144" s="113"/>
      <c r="AU144" s="113"/>
      <c r="AV144" s="113"/>
      <c r="AW144" s="113"/>
      <c r="AX144" s="113"/>
      <c r="AY144" s="113"/>
      <c r="AZ144" s="113"/>
      <c r="BA144" s="113"/>
    </row>
    <row r="145" spans="1:53" ht="27" hidden="1" customHeight="1" x14ac:dyDescent="0.2">
      <c r="A145" s="111"/>
      <c r="B145" s="113"/>
      <c r="C145" s="113"/>
      <c r="D145" s="184"/>
      <c r="E145" s="113"/>
      <c r="F145" s="113"/>
      <c r="G145" s="113"/>
      <c r="H145" s="113"/>
      <c r="I145" s="113"/>
      <c r="J145" s="113"/>
      <c r="K145" s="113"/>
      <c r="L145" s="113"/>
      <c r="M145" s="113"/>
      <c r="N145" s="113"/>
      <c r="O145" s="113"/>
      <c r="P145" s="113"/>
      <c r="Q145" s="113"/>
      <c r="R145" s="113"/>
      <c r="S145" s="113"/>
      <c r="T145" s="113"/>
      <c r="U145" s="113"/>
      <c r="V145" s="115"/>
      <c r="W145" s="113"/>
      <c r="X145" s="113"/>
      <c r="Y145" s="113"/>
      <c r="Z145" s="113"/>
      <c r="AA145" s="113"/>
      <c r="AB145" s="113"/>
      <c r="AC145" s="113"/>
      <c r="AD145" s="113"/>
      <c r="AE145" s="113"/>
      <c r="AF145" s="113"/>
      <c r="AG145" s="113"/>
      <c r="AH145" s="113"/>
      <c r="AI145" s="113"/>
      <c r="AJ145" s="113"/>
      <c r="AK145" s="113"/>
      <c r="AL145" s="113"/>
      <c r="AM145" s="113"/>
      <c r="AN145" s="113"/>
      <c r="AO145" s="113"/>
      <c r="AP145" s="113"/>
      <c r="AQ145" s="113"/>
      <c r="AR145" s="113"/>
      <c r="AS145" s="113"/>
      <c r="AT145" s="113"/>
      <c r="AU145" s="113"/>
      <c r="AV145" s="113"/>
      <c r="AW145" s="113"/>
      <c r="AX145" s="113"/>
      <c r="AY145" s="113"/>
      <c r="AZ145" s="113"/>
      <c r="BA145" s="113"/>
    </row>
    <row r="146" spans="1:53" ht="27" hidden="1" customHeight="1" x14ac:dyDescent="0.2">
      <c r="A146" s="111"/>
      <c r="B146" s="113"/>
      <c r="C146" s="113"/>
      <c r="D146" s="184"/>
      <c r="E146" s="113"/>
      <c r="F146" s="113"/>
      <c r="G146" s="113"/>
      <c r="H146" s="113"/>
      <c r="I146" s="113"/>
      <c r="J146" s="113"/>
      <c r="K146" s="113"/>
      <c r="L146" s="113"/>
      <c r="M146" s="113"/>
      <c r="N146" s="113"/>
      <c r="O146" s="113"/>
      <c r="P146" s="113"/>
      <c r="Q146" s="113"/>
      <c r="R146" s="113"/>
      <c r="S146" s="113"/>
      <c r="T146" s="113"/>
      <c r="U146" s="113"/>
      <c r="V146" s="115"/>
      <c r="W146" s="113"/>
      <c r="X146" s="113"/>
      <c r="Y146" s="113"/>
      <c r="Z146" s="113"/>
      <c r="AA146" s="113"/>
      <c r="AB146" s="113"/>
      <c r="AC146" s="113"/>
      <c r="AD146" s="113"/>
      <c r="AE146" s="113"/>
      <c r="AF146" s="113"/>
      <c r="AG146" s="113"/>
      <c r="AH146" s="113"/>
      <c r="AI146" s="113"/>
      <c r="AJ146" s="113"/>
      <c r="AK146" s="113"/>
      <c r="AL146" s="113"/>
      <c r="AM146" s="113"/>
      <c r="AN146" s="113"/>
      <c r="AO146" s="113"/>
      <c r="AP146" s="113"/>
      <c r="AQ146" s="113"/>
      <c r="AR146" s="113"/>
      <c r="AS146" s="113"/>
      <c r="AT146" s="113"/>
      <c r="AU146" s="113"/>
      <c r="AV146" s="113"/>
      <c r="AW146" s="113"/>
      <c r="AX146" s="113"/>
      <c r="AY146" s="113"/>
      <c r="AZ146" s="113"/>
      <c r="BA146" s="113"/>
    </row>
    <row r="147" spans="1:53" ht="27" hidden="1" customHeight="1" x14ac:dyDescent="0.2">
      <c r="A147" s="111"/>
      <c r="B147" s="113"/>
      <c r="C147" s="113"/>
      <c r="D147" s="184"/>
      <c r="E147" s="113"/>
      <c r="F147" s="113"/>
      <c r="G147" s="113"/>
      <c r="H147" s="113"/>
      <c r="I147" s="113"/>
      <c r="J147" s="113"/>
      <c r="K147" s="113"/>
      <c r="L147" s="113"/>
      <c r="M147" s="113"/>
      <c r="N147" s="113"/>
      <c r="O147" s="113"/>
      <c r="P147" s="113"/>
      <c r="Q147" s="113"/>
      <c r="R147" s="113"/>
      <c r="S147" s="113"/>
      <c r="T147" s="113"/>
      <c r="U147" s="113"/>
      <c r="V147" s="115"/>
      <c r="W147" s="113"/>
      <c r="X147" s="113"/>
      <c r="Y147" s="113"/>
      <c r="Z147" s="113"/>
      <c r="AA147" s="113"/>
      <c r="AB147" s="113"/>
      <c r="AC147" s="113"/>
      <c r="AD147" s="113"/>
      <c r="AE147" s="113"/>
      <c r="AF147" s="113"/>
      <c r="AG147" s="113"/>
      <c r="AH147" s="113"/>
      <c r="AI147" s="113"/>
      <c r="AJ147" s="113"/>
      <c r="AK147" s="113"/>
      <c r="AL147" s="113"/>
      <c r="AM147" s="113"/>
      <c r="AN147" s="113"/>
      <c r="AO147" s="113"/>
      <c r="AP147" s="113"/>
      <c r="AQ147" s="113"/>
      <c r="AR147" s="113"/>
      <c r="AS147" s="113"/>
      <c r="AT147" s="113"/>
      <c r="AU147" s="113"/>
      <c r="AV147" s="113"/>
      <c r="AW147" s="113"/>
      <c r="AX147" s="113"/>
      <c r="AY147" s="113"/>
      <c r="AZ147" s="113"/>
      <c r="BA147" s="113"/>
    </row>
    <row r="148" spans="1:53" ht="24" hidden="1" customHeight="1" thickBot="1" x14ac:dyDescent="0.25">
      <c r="A148" s="111"/>
      <c r="B148" s="113"/>
      <c r="C148" s="113"/>
      <c r="D148" s="184"/>
      <c r="E148" s="113"/>
      <c r="F148" s="113"/>
      <c r="G148" s="113"/>
      <c r="H148" s="113"/>
      <c r="I148" s="113"/>
      <c r="J148" s="113"/>
      <c r="K148" s="113"/>
      <c r="L148" s="113"/>
      <c r="M148" s="113"/>
      <c r="N148" s="113"/>
      <c r="O148" s="113"/>
      <c r="P148" s="113"/>
      <c r="Q148" s="113"/>
      <c r="R148" s="113"/>
      <c r="S148" s="113"/>
      <c r="T148" s="113"/>
      <c r="U148" s="113"/>
      <c r="V148" s="115"/>
      <c r="W148" s="113"/>
      <c r="X148" s="113"/>
      <c r="Y148" s="113"/>
      <c r="Z148" s="113"/>
      <c r="AA148" s="113"/>
      <c r="AB148" s="113"/>
      <c r="AC148" s="113"/>
      <c r="AD148" s="113"/>
      <c r="AE148" s="113"/>
      <c r="AF148" s="113"/>
      <c r="AG148" s="113"/>
      <c r="AH148" s="113"/>
      <c r="AI148" s="113"/>
      <c r="AJ148" s="113"/>
      <c r="AK148" s="113"/>
      <c r="AL148" s="113"/>
      <c r="AM148" s="113"/>
      <c r="AN148" s="113"/>
      <c r="AO148" s="113"/>
      <c r="AP148" s="113"/>
      <c r="AQ148" s="113"/>
      <c r="AR148" s="113"/>
      <c r="AS148" s="113"/>
      <c r="AT148" s="113"/>
      <c r="AU148" s="113"/>
      <c r="AV148" s="113"/>
      <c r="AW148" s="113"/>
      <c r="AX148" s="113"/>
      <c r="AY148" s="113"/>
      <c r="AZ148" s="113"/>
      <c r="BA148" s="113"/>
    </row>
    <row r="149" spans="1:53" ht="24" hidden="1" customHeight="1" x14ac:dyDescent="0.2">
      <c r="A149" s="111"/>
      <c r="B149" s="113"/>
      <c r="C149" s="113"/>
      <c r="D149" s="184"/>
      <c r="E149" s="113"/>
      <c r="F149" s="113"/>
      <c r="G149" s="113"/>
      <c r="H149" s="113"/>
      <c r="I149" s="113"/>
      <c r="J149" s="113"/>
      <c r="K149" s="113"/>
      <c r="L149" s="113"/>
      <c r="M149" s="113"/>
      <c r="N149" s="113"/>
      <c r="O149" s="113"/>
      <c r="P149" s="113"/>
      <c r="Q149" s="113"/>
      <c r="R149" s="113"/>
      <c r="S149" s="113"/>
      <c r="T149" s="113"/>
      <c r="U149" s="113"/>
      <c r="V149" s="115"/>
      <c r="W149" s="113"/>
      <c r="X149" s="113"/>
      <c r="Y149" s="113"/>
      <c r="Z149" s="113"/>
      <c r="AA149" s="113"/>
      <c r="AB149" s="113"/>
      <c r="AC149" s="113"/>
      <c r="AD149" s="113"/>
      <c r="AE149" s="113"/>
      <c r="AF149" s="113"/>
      <c r="AG149" s="113"/>
      <c r="AH149" s="113"/>
      <c r="AI149" s="113"/>
      <c r="AJ149" s="113"/>
      <c r="AK149" s="113"/>
      <c r="AL149" s="113"/>
      <c r="AM149" s="113"/>
      <c r="AN149" s="113"/>
      <c r="AO149" s="113"/>
      <c r="AP149" s="113"/>
      <c r="AQ149" s="113"/>
      <c r="AR149" s="113"/>
      <c r="AS149" s="113"/>
      <c r="AT149" s="113"/>
      <c r="AU149" s="113"/>
      <c r="AV149" s="113"/>
      <c r="AW149" s="113"/>
      <c r="AX149" s="113"/>
      <c r="AY149" s="113"/>
      <c r="AZ149" s="113"/>
      <c r="BA149" s="113"/>
    </row>
    <row r="150" spans="1:53" ht="24" hidden="1" customHeight="1" x14ac:dyDescent="0.2">
      <c r="A150" s="111"/>
      <c r="B150" s="113"/>
      <c r="C150" s="113"/>
      <c r="D150" s="184"/>
      <c r="E150" s="113"/>
      <c r="F150" s="113"/>
      <c r="G150" s="113"/>
      <c r="H150" s="113"/>
      <c r="I150" s="113"/>
      <c r="J150" s="113"/>
      <c r="K150" s="113"/>
      <c r="L150" s="113"/>
      <c r="M150" s="113"/>
      <c r="N150" s="113"/>
      <c r="O150" s="113"/>
      <c r="P150" s="113"/>
      <c r="Q150" s="113"/>
      <c r="R150" s="113"/>
      <c r="S150" s="113"/>
      <c r="T150" s="113"/>
      <c r="U150" s="113"/>
      <c r="V150" s="115"/>
      <c r="W150" s="113"/>
      <c r="X150" s="113"/>
      <c r="Y150" s="113"/>
      <c r="Z150" s="113"/>
      <c r="AA150" s="113"/>
      <c r="AB150" s="113"/>
      <c r="AC150" s="113"/>
      <c r="AD150" s="113"/>
      <c r="AE150" s="113"/>
      <c r="AF150" s="113"/>
      <c r="AG150" s="113"/>
      <c r="AH150" s="113"/>
      <c r="AI150" s="113"/>
      <c r="AJ150" s="113"/>
      <c r="AK150" s="113"/>
      <c r="AL150" s="113"/>
      <c r="AM150" s="113"/>
      <c r="AN150" s="113"/>
      <c r="AO150" s="113"/>
      <c r="AP150" s="113"/>
      <c r="AQ150" s="113"/>
      <c r="AR150" s="113"/>
      <c r="AS150" s="113"/>
      <c r="AT150" s="113"/>
      <c r="AU150" s="113"/>
      <c r="AV150" s="113"/>
      <c r="AW150" s="113"/>
      <c r="AX150" s="113"/>
      <c r="AY150" s="113"/>
      <c r="AZ150" s="113"/>
      <c r="BA150" s="113"/>
    </row>
    <row r="151" spans="1:53" s="194" customFormat="1" ht="24" hidden="1" customHeight="1" x14ac:dyDescent="0.2">
      <c r="A151" s="153"/>
      <c r="B151" s="113"/>
      <c r="C151" s="113"/>
      <c r="D151" s="184"/>
      <c r="E151" s="113"/>
      <c r="F151" s="113"/>
      <c r="G151" s="113"/>
      <c r="H151" s="113"/>
      <c r="I151" s="113"/>
      <c r="J151" s="113"/>
      <c r="K151" s="113"/>
      <c r="L151" s="113"/>
      <c r="M151" s="113"/>
      <c r="N151" s="113"/>
      <c r="O151" s="113"/>
      <c r="P151" s="113"/>
      <c r="Q151" s="113"/>
      <c r="R151" s="113"/>
      <c r="S151" s="113"/>
      <c r="T151" s="113"/>
      <c r="U151" s="113"/>
      <c r="V151" s="115"/>
      <c r="W151" s="113"/>
      <c r="X151" s="113"/>
      <c r="Y151" s="113"/>
      <c r="Z151" s="113"/>
      <c r="AA151" s="113"/>
      <c r="AB151" s="113"/>
      <c r="AC151" s="113"/>
      <c r="AD151" s="113"/>
      <c r="AE151" s="113"/>
      <c r="AF151" s="113"/>
      <c r="AG151" s="113"/>
      <c r="AH151" s="113"/>
      <c r="AI151" s="113"/>
      <c r="AJ151" s="113"/>
      <c r="AK151" s="113"/>
      <c r="AL151" s="113"/>
      <c r="AM151" s="113"/>
      <c r="AN151" s="113"/>
      <c r="AO151" s="113"/>
      <c r="AP151" s="113"/>
      <c r="AQ151" s="113"/>
      <c r="AR151" s="113"/>
      <c r="AS151" s="113"/>
      <c r="AT151" s="113"/>
      <c r="AU151" s="113"/>
      <c r="AV151" s="113"/>
      <c r="AW151" s="113"/>
      <c r="AX151" s="113"/>
      <c r="AY151" s="113"/>
      <c r="AZ151" s="113"/>
      <c r="BA151" s="113"/>
    </row>
    <row r="152" spans="1:53" ht="24" hidden="1" customHeight="1" x14ac:dyDescent="0.2">
      <c r="A152" s="111"/>
      <c r="B152" s="113"/>
      <c r="C152" s="113"/>
      <c r="D152" s="184"/>
      <c r="E152" s="113"/>
      <c r="F152" s="113"/>
      <c r="G152" s="113"/>
      <c r="H152" s="113"/>
      <c r="I152" s="113"/>
      <c r="J152" s="113"/>
      <c r="K152" s="113"/>
      <c r="L152" s="113"/>
      <c r="M152" s="113"/>
      <c r="N152" s="113"/>
      <c r="O152" s="113"/>
      <c r="P152" s="113"/>
      <c r="Q152" s="113"/>
      <c r="R152" s="113"/>
      <c r="S152" s="113"/>
      <c r="T152" s="113"/>
      <c r="U152" s="113"/>
      <c r="V152" s="115"/>
      <c r="W152" s="113"/>
      <c r="X152" s="113"/>
      <c r="Y152" s="113"/>
      <c r="Z152" s="113"/>
      <c r="AA152" s="113"/>
      <c r="AB152" s="113"/>
      <c r="AC152" s="113"/>
      <c r="AD152" s="113"/>
      <c r="AE152" s="113"/>
      <c r="AF152" s="113"/>
      <c r="AG152" s="113"/>
      <c r="AH152" s="113"/>
      <c r="AI152" s="113"/>
      <c r="AJ152" s="113"/>
      <c r="AK152" s="113"/>
      <c r="AL152" s="113"/>
      <c r="AM152" s="113"/>
      <c r="AN152" s="113"/>
      <c r="AO152" s="113"/>
      <c r="AP152" s="113"/>
      <c r="AQ152" s="113"/>
      <c r="AR152" s="113"/>
      <c r="AS152" s="113"/>
      <c r="AT152" s="113"/>
      <c r="AU152" s="113"/>
      <c r="AV152" s="113"/>
      <c r="AW152" s="113"/>
      <c r="AX152" s="113"/>
      <c r="AY152" s="113"/>
      <c r="AZ152" s="113"/>
      <c r="BA152" s="113"/>
    </row>
    <row r="153" spans="1:53" ht="24" hidden="1" customHeight="1" thickBot="1" x14ac:dyDescent="0.25">
      <c r="A153" s="111"/>
      <c r="B153" s="113"/>
      <c r="C153" s="113"/>
      <c r="D153" s="184"/>
      <c r="E153" s="113"/>
      <c r="F153" s="113"/>
      <c r="G153" s="113"/>
      <c r="H153" s="113"/>
      <c r="I153" s="113"/>
      <c r="J153" s="113"/>
      <c r="K153" s="113"/>
      <c r="L153" s="113"/>
      <c r="M153" s="113"/>
      <c r="N153" s="113"/>
      <c r="O153" s="113"/>
      <c r="P153" s="113"/>
      <c r="Q153" s="113"/>
      <c r="R153" s="113"/>
      <c r="S153" s="113"/>
      <c r="T153" s="113"/>
      <c r="U153" s="113"/>
      <c r="V153" s="115"/>
      <c r="W153" s="113"/>
      <c r="X153" s="113"/>
      <c r="Y153" s="113"/>
      <c r="Z153" s="113"/>
      <c r="AA153" s="113"/>
      <c r="AB153" s="113"/>
      <c r="AC153" s="113"/>
      <c r="AD153" s="113"/>
      <c r="AE153" s="113"/>
      <c r="AF153" s="113"/>
      <c r="AG153" s="113"/>
      <c r="AH153" s="113"/>
      <c r="AI153" s="113"/>
      <c r="AJ153" s="113"/>
      <c r="AK153" s="113"/>
      <c r="AL153" s="113"/>
      <c r="AM153" s="113"/>
      <c r="AN153" s="113"/>
      <c r="AO153" s="113"/>
      <c r="AP153" s="113"/>
      <c r="AQ153" s="113"/>
      <c r="AR153" s="113"/>
      <c r="AS153" s="113"/>
      <c r="AT153" s="113"/>
      <c r="AU153" s="113"/>
      <c r="AV153" s="113"/>
      <c r="AW153" s="113"/>
      <c r="AX153" s="113"/>
      <c r="AY153" s="113"/>
      <c r="AZ153" s="113"/>
      <c r="BA153" s="113"/>
    </row>
    <row r="154" spans="1:53" ht="24" hidden="1" customHeight="1" x14ac:dyDescent="0.2">
      <c r="A154" s="111"/>
      <c r="B154" s="113"/>
      <c r="C154" s="113"/>
      <c r="D154" s="184"/>
      <c r="E154" s="113"/>
      <c r="F154" s="113"/>
      <c r="G154" s="113"/>
      <c r="H154" s="113"/>
      <c r="I154" s="113"/>
      <c r="J154" s="113"/>
      <c r="K154" s="113"/>
      <c r="L154" s="113"/>
      <c r="M154" s="113"/>
      <c r="N154" s="113"/>
      <c r="O154" s="113"/>
      <c r="P154" s="113"/>
      <c r="Q154" s="113"/>
      <c r="R154" s="113"/>
      <c r="S154" s="113"/>
      <c r="T154" s="113"/>
      <c r="U154" s="113"/>
      <c r="V154" s="115"/>
      <c r="W154" s="113"/>
      <c r="X154" s="113"/>
      <c r="Y154" s="113"/>
      <c r="Z154" s="113"/>
      <c r="AA154" s="113"/>
      <c r="AB154" s="113"/>
      <c r="AC154" s="113"/>
      <c r="AD154" s="113"/>
      <c r="AE154" s="113"/>
      <c r="AF154" s="113"/>
      <c r="AG154" s="113"/>
      <c r="AH154" s="113"/>
      <c r="AI154" s="113"/>
      <c r="AJ154" s="113"/>
      <c r="AK154" s="113"/>
      <c r="AL154" s="113"/>
      <c r="AM154" s="113"/>
      <c r="AN154" s="113"/>
      <c r="AO154" s="113"/>
      <c r="AP154" s="113"/>
      <c r="AQ154" s="113"/>
      <c r="AR154" s="113"/>
      <c r="AS154" s="113"/>
      <c r="AT154" s="113"/>
      <c r="AU154" s="113"/>
      <c r="AV154" s="113"/>
      <c r="AW154" s="113"/>
      <c r="AX154" s="113"/>
      <c r="AY154" s="113"/>
      <c r="AZ154" s="113"/>
      <c r="BA154" s="113"/>
    </row>
    <row r="155" spans="1:53" ht="24" hidden="1" customHeight="1" x14ac:dyDescent="0.2">
      <c r="A155" s="111"/>
      <c r="B155" s="113"/>
      <c r="C155" s="113"/>
      <c r="D155" s="184"/>
      <c r="E155" s="113"/>
      <c r="F155" s="113"/>
      <c r="G155" s="113"/>
      <c r="H155" s="113"/>
      <c r="I155" s="113"/>
      <c r="J155" s="113"/>
      <c r="K155" s="113"/>
      <c r="L155" s="113"/>
      <c r="M155" s="113"/>
      <c r="N155" s="113"/>
      <c r="O155" s="113"/>
      <c r="P155" s="113"/>
      <c r="Q155" s="113"/>
      <c r="R155" s="113"/>
      <c r="S155" s="113"/>
      <c r="T155" s="113"/>
      <c r="U155" s="113"/>
      <c r="V155" s="115"/>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row>
    <row r="156" spans="1:53" ht="24" hidden="1" customHeight="1" x14ac:dyDescent="0.2">
      <c r="A156" s="111"/>
      <c r="B156" s="113"/>
      <c r="C156" s="113"/>
      <c r="D156" s="184"/>
      <c r="E156" s="113"/>
      <c r="F156" s="113"/>
      <c r="G156" s="113"/>
      <c r="H156" s="113"/>
      <c r="I156" s="113"/>
      <c r="J156" s="113"/>
      <c r="K156" s="113"/>
      <c r="L156" s="113"/>
      <c r="M156" s="113"/>
      <c r="N156" s="113"/>
      <c r="O156" s="113"/>
      <c r="P156" s="113"/>
      <c r="Q156" s="113"/>
      <c r="R156" s="113"/>
      <c r="S156" s="113"/>
      <c r="T156" s="113"/>
      <c r="U156" s="113"/>
      <c r="V156" s="115"/>
      <c r="W156" s="113"/>
      <c r="X156" s="113"/>
      <c r="Y156" s="113"/>
      <c r="Z156" s="113"/>
      <c r="AA156" s="113"/>
      <c r="AB156" s="113"/>
      <c r="AC156" s="113"/>
      <c r="AD156" s="113"/>
      <c r="AE156" s="113"/>
      <c r="AF156" s="113"/>
      <c r="AG156" s="113"/>
      <c r="AH156" s="113"/>
      <c r="AI156" s="113"/>
      <c r="AJ156" s="113"/>
      <c r="AK156" s="113"/>
      <c r="AL156" s="113"/>
      <c r="AM156" s="113"/>
      <c r="AN156" s="113"/>
      <c r="AO156" s="113"/>
      <c r="AP156" s="113"/>
      <c r="AQ156" s="113"/>
      <c r="AR156" s="113"/>
      <c r="AS156" s="113"/>
      <c r="AT156" s="113"/>
      <c r="AU156" s="113"/>
      <c r="AV156" s="113"/>
      <c r="AW156" s="113"/>
      <c r="AX156" s="113"/>
      <c r="AY156" s="113"/>
      <c r="AZ156" s="113"/>
      <c r="BA156" s="113"/>
    </row>
    <row r="157" spans="1:53" ht="24" hidden="1" customHeight="1" x14ac:dyDescent="0.2">
      <c r="A157" s="111"/>
      <c r="B157" s="113"/>
      <c r="C157" s="113"/>
      <c r="D157" s="184"/>
      <c r="E157" s="113"/>
      <c r="F157" s="113"/>
      <c r="G157" s="113"/>
      <c r="H157" s="113"/>
      <c r="I157" s="113"/>
      <c r="J157" s="113"/>
      <c r="K157" s="113"/>
      <c r="L157" s="113"/>
      <c r="M157" s="113"/>
      <c r="N157" s="113"/>
      <c r="O157" s="113"/>
      <c r="P157" s="113"/>
      <c r="Q157" s="113"/>
      <c r="R157" s="113"/>
      <c r="S157" s="113"/>
      <c r="T157" s="113"/>
      <c r="U157" s="113"/>
      <c r="V157" s="115"/>
      <c r="W157" s="113"/>
      <c r="X157" s="113"/>
      <c r="Y157" s="113"/>
      <c r="Z157" s="113"/>
      <c r="AA157" s="113"/>
      <c r="AB157" s="113"/>
      <c r="AC157" s="113"/>
      <c r="AD157" s="113"/>
      <c r="AE157" s="113"/>
      <c r="AF157" s="113"/>
      <c r="AG157" s="113"/>
      <c r="AH157" s="113"/>
      <c r="AI157" s="113"/>
      <c r="AJ157" s="113"/>
      <c r="AK157" s="113"/>
      <c r="AL157" s="113"/>
      <c r="AM157" s="113"/>
      <c r="AN157" s="113"/>
      <c r="AO157" s="113"/>
      <c r="AP157" s="113"/>
      <c r="AQ157" s="113"/>
      <c r="AR157" s="113"/>
      <c r="AS157" s="113"/>
      <c r="AT157" s="113"/>
      <c r="AU157" s="113"/>
      <c r="AV157" s="113"/>
      <c r="AW157" s="113"/>
      <c r="AX157" s="113"/>
      <c r="AY157" s="113"/>
      <c r="AZ157" s="113"/>
      <c r="BA157" s="113"/>
    </row>
    <row r="158" spans="1:53" ht="24" hidden="1" customHeight="1" x14ac:dyDescent="0.2">
      <c r="A158" s="111"/>
      <c r="B158" s="113"/>
      <c r="C158" s="113"/>
      <c r="D158" s="184"/>
      <c r="E158" s="113"/>
      <c r="F158" s="113"/>
      <c r="G158" s="113"/>
      <c r="H158" s="113"/>
      <c r="I158" s="113"/>
      <c r="J158" s="113"/>
      <c r="K158" s="113"/>
      <c r="L158" s="113"/>
      <c r="M158" s="113"/>
      <c r="N158" s="113"/>
      <c r="O158" s="113"/>
      <c r="P158" s="113"/>
      <c r="Q158" s="113"/>
      <c r="R158" s="113"/>
      <c r="S158" s="113"/>
      <c r="T158" s="113"/>
      <c r="U158" s="113"/>
      <c r="V158" s="115"/>
      <c r="W158" s="113"/>
      <c r="X158" s="113"/>
      <c r="Y158" s="113"/>
      <c r="Z158" s="113"/>
      <c r="AA158" s="113"/>
      <c r="AB158" s="113"/>
      <c r="AC158" s="113"/>
      <c r="AD158" s="113"/>
      <c r="AE158" s="113"/>
      <c r="AF158" s="113"/>
      <c r="AG158" s="113"/>
      <c r="AH158" s="113"/>
      <c r="AI158" s="113"/>
      <c r="AJ158" s="113"/>
      <c r="AK158" s="113"/>
      <c r="AL158" s="113"/>
      <c r="AM158" s="113"/>
      <c r="AN158" s="113"/>
      <c r="AO158" s="113"/>
      <c r="AP158" s="113"/>
      <c r="AQ158" s="113"/>
      <c r="AR158" s="113"/>
      <c r="AS158" s="113"/>
      <c r="AT158" s="113"/>
      <c r="AU158" s="113"/>
      <c r="AV158" s="113"/>
      <c r="AW158" s="113"/>
      <c r="AX158" s="113"/>
      <c r="AY158" s="113"/>
      <c r="AZ158" s="113"/>
      <c r="BA158" s="113"/>
    </row>
    <row r="159" spans="1:53" ht="24" hidden="1" customHeight="1" x14ac:dyDescent="0.2">
      <c r="A159" s="111"/>
      <c r="B159" s="113"/>
      <c r="C159" s="113"/>
      <c r="D159" s="184"/>
      <c r="E159" s="113"/>
      <c r="F159" s="113"/>
      <c r="G159" s="113"/>
      <c r="H159" s="113"/>
      <c r="I159" s="113"/>
      <c r="J159" s="113"/>
      <c r="K159" s="113"/>
      <c r="L159" s="113"/>
      <c r="M159" s="113"/>
      <c r="N159" s="113"/>
      <c r="O159" s="113"/>
      <c r="P159" s="113"/>
      <c r="Q159" s="113"/>
      <c r="R159" s="113"/>
      <c r="S159" s="113"/>
      <c r="T159" s="113"/>
      <c r="U159" s="113"/>
      <c r="V159" s="115"/>
      <c r="W159" s="113"/>
      <c r="X159" s="113"/>
      <c r="Y159" s="113"/>
      <c r="Z159" s="113"/>
      <c r="AA159" s="113"/>
      <c r="AB159" s="113"/>
      <c r="AC159" s="113"/>
      <c r="AD159" s="113"/>
      <c r="AE159" s="113"/>
      <c r="AF159" s="113"/>
      <c r="AG159" s="113"/>
      <c r="AH159" s="113"/>
      <c r="AI159" s="113"/>
      <c r="AJ159" s="113"/>
      <c r="AK159" s="113"/>
      <c r="AL159" s="113"/>
      <c r="AM159" s="113"/>
      <c r="AN159" s="113"/>
      <c r="AO159" s="113"/>
      <c r="AP159" s="113"/>
      <c r="AQ159" s="113"/>
      <c r="AR159" s="113"/>
      <c r="AS159" s="113"/>
      <c r="AT159" s="113"/>
      <c r="AU159" s="113"/>
      <c r="AV159" s="113"/>
      <c r="AW159" s="113"/>
      <c r="AX159" s="113"/>
      <c r="AY159" s="113"/>
      <c r="AZ159" s="113"/>
      <c r="BA159" s="113"/>
    </row>
    <row r="160" spans="1:53" ht="24" hidden="1" customHeight="1" x14ac:dyDescent="0.2">
      <c r="A160" s="111"/>
      <c r="B160" s="113"/>
      <c r="C160" s="113"/>
      <c r="D160" s="184"/>
      <c r="E160" s="113"/>
      <c r="F160" s="113"/>
      <c r="G160" s="113"/>
      <c r="H160" s="113"/>
      <c r="I160" s="113"/>
      <c r="J160" s="113"/>
      <c r="K160" s="113"/>
      <c r="L160" s="113"/>
      <c r="M160" s="113"/>
      <c r="N160" s="113"/>
      <c r="O160" s="113"/>
      <c r="P160" s="113"/>
      <c r="Q160" s="113"/>
      <c r="R160" s="113"/>
      <c r="S160" s="113"/>
      <c r="T160" s="113"/>
      <c r="U160" s="113"/>
      <c r="V160" s="115"/>
      <c r="W160" s="113"/>
      <c r="X160" s="113"/>
      <c r="Y160" s="113"/>
      <c r="Z160" s="113"/>
      <c r="AA160" s="113"/>
      <c r="AB160" s="113"/>
      <c r="AC160" s="113"/>
      <c r="AD160" s="113"/>
      <c r="AE160" s="113"/>
      <c r="AF160" s="113"/>
      <c r="AG160" s="113"/>
      <c r="AH160" s="113"/>
      <c r="AI160" s="113"/>
      <c r="AJ160" s="113"/>
      <c r="AK160" s="113"/>
      <c r="AL160" s="113"/>
      <c r="AM160" s="113"/>
      <c r="AN160" s="113"/>
      <c r="AO160" s="113"/>
      <c r="AP160" s="113"/>
      <c r="AQ160" s="113"/>
      <c r="AR160" s="113"/>
      <c r="AS160" s="113"/>
      <c r="AT160" s="113"/>
      <c r="AU160" s="113"/>
      <c r="AV160" s="113"/>
      <c r="AW160" s="113"/>
      <c r="AX160" s="113"/>
      <c r="AY160" s="113"/>
      <c r="AZ160" s="113"/>
      <c r="BA160" s="113"/>
    </row>
    <row r="161" spans="1:53" ht="24" hidden="1" customHeight="1" x14ac:dyDescent="0.2">
      <c r="A161" s="111"/>
      <c r="B161" s="113"/>
      <c r="C161" s="113"/>
      <c r="D161" s="184"/>
      <c r="E161" s="113"/>
      <c r="F161" s="113"/>
      <c r="G161" s="113"/>
      <c r="H161" s="113"/>
      <c r="I161" s="113"/>
      <c r="J161" s="113"/>
      <c r="K161" s="113"/>
      <c r="L161" s="113"/>
      <c r="M161" s="113"/>
      <c r="N161" s="113"/>
      <c r="O161" s="113"/>
      <c r="P161" s="113"/>
      <c r="Q161" s="113"/>
      <c r="R161" s="113"/>
      <c r="S161" s="113"/>
      <c r="T161" s="113"/>
      <c r="U161" s="113"/>
      <c r="V161" s="115"/>
      <c r="W161" s="113"/>
      <c r="X161" s="113"/>
      <c r="Y161" s="113"/>
      <c r="Z161" s="113"/>
      <c r="AA161" s="113"/>
      <c r="AB161" s="113"/>
      <c r="AC161" s="113"/>
      <c r="AD161" s="113"/>
      <c r="AE161" s="113"/>
      <c r="AF161" s="113"/>
      <c r="AG161" s="113"/>
      <c r="AH161" s="113"/>
      <c r="AI161" s="113"/>
      <c r="AJ161" s="113"/>
      <c r="AK161" s="113"/>
      <c r="AL161" s="113"/>
      <c r="AM161" s="113"/>
      <c r="AN161" s="113"/>
      <c r="AO161" s="113"/>
      <c r="AP161" s="113"/>
      <c r="AQ161" s="113"/>
      <c r="AR161" s="113"/>
      <c r="AS161" s="113"/>
      <c r="AT161" s="113"/>
      <c r="AU161" s="113"/>
      <c r="AV161" s="113"/>
      <c r="AW161" s="113"/>
      <c r="AX161" s="113"/>
      <c r="AY161" s="113"/>
      <c r="AZ161" s="113"/>
      <c r="BA161" s="113"/>
    </row>
    <row r="162" spans="1:53" ht="24" hidden="1" customHeight="1" thickBot="1" x14ac:dyDescent="0.25">
      <c r="A162" s="111"/>
      <c r="B162" s="113"/>
      <c r="C162" s="113"/>
      <c r="D162" s="184"/>
      <c r="E162" s="113"/>
      <c r="F162" s="113"/>
      <c r="G162" s="113"/>
      <c r="H162" s="113"/>
      <c r="I162" s="113"/>
      <c r="J162" s="113"/>
      <c r="K162" s="113"/>
      <c r="L162" s="113"/>
      <c r="M162" s="113"/>
      <c r="N162" s="113"/>
      <c r="O162" s="113"/>
      <c r="P162" s="113"/>
      <c r="Q162" s="113"/>
      <c r="R162" s="113"/>
      <c r="S162" s="113"/>
      <c r="T162" s="113"/>
      <c r="U162" s="113"/>
      <c r="V162" s="115"/>
      <c r="W162" s="113"/>
      <c r="X162" s="113"/>
      <c r="Y162" s="113"/>
      <c r="Z162" s="113"/>
      <c r="AA162" s="113"/>
      <c r="AB162" s="113"/>
      <c r="AC162" s="113"/>
      <c r="AD162" s="113"/>
      <c r="AE162" s="113"/>
      <c r="AF162" s="113"/>
      <c r="AG162" s="113"/>
      <c r="AH162" s="113"/>
      <c r="AI162" s="113"/>
      <c r="AJ162" s="113"/>
      <c r="AK162" s="113"/>
      <c r="AL162" s="113"/>
      <c r="AM162" s="113"/>
      <c r="AN162" s="113"/>
      <c r="AO162" s="113"/>
      <c r="AP162" s="113"/>
      <c r="AQ162" s="113"/>
      <c r="AR162" s="113"/>
      <c r="AS162" s="113"/>
      <c r="AT162" s="113"/>
      <c r="AU162" s="113"/>
      <c r="AV162" s="113"/>
      <c r="AW162" s="113"/>
      <c r="AX162" s="113"/>
      <c r="AY162" s="113"/>
      <c r="AZ162" s="113"/>
      <c r="BA162" s="113"/>
    </row>
    <row r="163" spans="1:53" ht="13.5" hidden="1" customHeight="1" x14ac:dyDescent="0.2">
      <c r="A163" s="111"/>
      <c r="B163" s="113"/>
      <c r="C163" s="113"/>
      <c r="D163" s="184"/>
      <c r="E163" s="113"/>
      <c r="F163" s="113"/>
      <c r="G163" s="113"/>
      <c r="H163" s="113"/>
      <c r="I163" s="113"/>
      <c r="J163" s="113"/>
      <c r="K163" s="113"/>
      <c r="L163" s="113"/>
      <c r="M163" s="113"/>
      <c r="N163" s="113"/>
      <c r="O163" s="113"/>
      <c r="P163" s="113"/>
      <c r="Q163" s="113"/>
      <c r="R163" s="113"/>
      <c r="S163" s="113"/>
      <c r="T163" s="113"/>
      <c r="U163" s="113"/>
      <c r="V163" s="115"/>
      <c r="W163" s="113"/>
      <c r="X163" s="113"/>
      <c r="Y163" s="113"/>
      <c r="Z163" s="113"/>
      <c r="AA163" s="113"/>
      <c r="AB163" s="113"/>
      <c r="AC163" s="113"/>
      <c r="AD163" s="113"/>
      <c r="AE163" s="113"/>
      <c r="AF163" s="113"/>
      <c r="AG163" s="113"/>
      <c r="AH163" s="113"/>
      <c r="AI163" s="113"/>
      <c r="AJ163" s="113"/>
      <c r="AK163" s="113"/>
      <c r="AL163" s="113"/>
      <c r="AM163" s="113"/>
      <c r="AN163" s="113"/>
      <c r="AO163" s="113"/>
      <c r="AP163" s="113"/>
      <c r="AQ163" s="113"/>
      <c r="AR163" s="113"/>
      <c r="AS163" s="113"/>
      <c r="AT163" s="113"/>
      <c r="AU163" s="113"/>
      <c r="AV163" s="113"/>
      <c r="AW163" s="113"/>
      <c r="AX163" s="113"/>
      <c r="AY163" s="113"/>
      <c r="AZ163" s="113"/>
      <c r="BA163" s="113"/>
    </row>
    <row r="164" spans="1:53" ht="13.5" hidden="1" customHeight="1" x14ac:dyDescent="0.2">
      <c r="A164" s="111"/>
      <c r="B164" s="113"/>
      <c r="C164" s="113"/>
      <c r="D164" s="184"/>
      <c r="E164" s="113"/>
      <c r="F164" s="113"/>
      <c r="G164" s="113"/>
      <c r="H164" s="113"/>
      <c r="I164" s="113"/>
      <c r="J164" s="113"/>
      <c r="K164" s="113"/>
      <c r="L164" s="113"/>
      <c r="M164" s="113"/>
      <c r="N164" s="113"/>
      <c r="O164" s="113"/>
      <c r="P164" s="113"/>
      <c r="Q164" s="113"/>
      <c r="R164" s="113"/>
      <c r="S164" s="113"/>
      <c r="T164" s="113"/>
      <c r="U164" s="113"/>
      <c r="V164" s="115"/>
      <c r="W164" s="113"/>
      <c r="X164" s="113"/>
      <c r="Y164" s="113"/>
      <c r="Z164" s="113"/>
      <c r="AA164" s="113"/>
      <c r="AB164" s="113"/>
      <c r="AC164" s="113"/>
      <c r="AD164" s="113"/>
      <c r="AE164" s="113"/>
      <c r="AF164" s="113"/>
      <c r="AG164" s="113"/>
      <c r="AH164" s="113"/>
      <c r="AI164" s="113"/>
      <c r="AJ164" s="113"/>
      <c r="AK164" s="113"/>
      <c r="AL164" s="113"/>
      <c r="AM164" s="113"/>
      <c r="AN164" s="113"/>
      <c r="AO164" s="113"/>
      <c r="AP164" s="113"/>
      <c r="AQ164" s="113"/>
      <c r="AR164" s="113"/>
      <c r="AS164" s="113"/>
      <c r="AT164" s="113"/>
      <c r="AU164" s="113"/>
      <c r="AV164" s="113"/>
      <c r="AW164" s="113"/>
      <c r="AX164" s="113"/>
      <c r="AY164" s="113"/>
      <c r="AZ164" s="113"/>
      <c r="BA164" s="113"/>
    </row>
    <row r="165" spans="1:53" ht="13.5" hidden="1" customHeight="1" x14ac:dyDescent="0.2">
      <c r="A165" s="111"/>
      <c r="B165" s="113"/>
      <c r="C165" s="113"/>
      <c r="D165" s="184"/>
      <c r="E165" s="113"/>
      <c r="F165" s="113"/>
      <c r="G165" s="113"/>
      <c r="H165" s="113"/>
      <c r="I165" s="113"/>
      <c r="J165" s="113"/>
      <c r="K165" s="113"/>
      <c r="L165" s="113"/>
      <c r="M165" s="113"/>
      <c r="N165" s="113"/>
      <c r="O165" s="113"/>
      <c r="P165" s="113"/>
      <c r="Q165" s="113"/>
      <c r="R165" s="113"/>
      <c r="S165" s="113"/>
      <c r="T165" s="113"/>
      <c r="U165" s="113"/>
      <c r="V165" s="115"/>
      <c r="W165" s="113"/>
      <c r="X165" s="113"/>
      <c r="Y165" s="113"/>
      <c r="Z165" s="113"/>
      <c r="AA165" s="113"/>
      <c r="AB165" s="113"/>
      <c r="AC165" s="113"/>
      <c r="AD165" s="113"/>
      <c r="AE165" s="113"/>
      <c r="AF165" s="113"/>
      <c r="AG165" s="113"/>
      <c r="AH165" s="113"/>
      <c r="AI165" s="113"/>
      <c r="AJ165" s="113"/>
      <c r="AK165" s="113"/>
      <c r="AL165" s="113"/>
      <c r="AM165" s="113"/>
      <c r="AN165" s="113"/>
      <c r="AO165" s="113"/>
      <c r="AP165" s="113"/>
      <c r="AQ165" s="113"/>
      <c r="AR165" s="113"/>
      <c r="AS165" s="113"/>
      <c r="AT165" s="113"/>
      <c r="AU165" s="113"/>
      <c r="AV165" s="113"/>
      <c r="AW165" s="113"/>
      <c r="AX165" s="113"/>
      <c r="AY165" s="113"/>
      <c r="AZ165" s="113"/>
      <c r="BA165" s="113"/>
    </row>
    <row r="166" spans="1:53" x14ac:dyDescent="0.2">
      <c r="B166" s="113"/>
      <c r="C166" s="113"/>
      <c r="D166" s="184"/>
      <c r="E166" s="113"/>
      <c r="F166" s="113"/>
      <c r="G166" s="113"/>
      <c r="H166" s="113"/>
      <c r="I166" s="113"/>
      <c r="J166" s="113"/>
      <c r="K166" s="113"/>
      <c r="L166" s="113"/>
      <c r="M166" s="113"/>
      <c r="N166" s="113"/>
      <c r="O166" s="113"/>
      <c r="P166" s="113"/>
      <c r="Q166" s="113"/>
      <c r="R166" s="113"/>
      <c r="S166" s="113"/>
      <c r="T166" s="113"/>
      <c r="U166" s="113"/>
      <c r="V166" s="115"/>
      <c r="W166" s="113"/>
      <c r="X166" s="113"/>
      <c r="Y166" s="113"/>
      <c r="Z166" s="113"/>
      <c r="AA166" s="113"/>
      <c r="AB166" s="113"/>
      <c r="AC166" s="113"/>
      <c r="AD166" s="113"/>
      <c r="AE166" s="113"/>
      <c r="AF166" s="113"/>
      <c r="AG166" s="113"/>
      <c r="AH166" s="113"/>
      <c r="AI166" s="113"/>
      <c r="AJ166" s="113"/>
      <c r="AK166" s="113"/>
      <c r="AL166" s="113"/>
      <c r="AM166" s="113"/>
      <c r="AN166" s="113"/>
      <c r="AO166" s="113"/>
      <c r="AP166" s="113"/>
      <c r="AQ166" s="113"/>
      <c r="AR166" s="113"/>
      <c r="AS166" s="113"/>
      <c r="AT166" s="113"/>
      <c r="AU166" s="113"/>
      <c r="AV166" s="113"/>
      <c r="AW166" s="113"/>
      <c r="AX166" s="113"/>
      <c r="AY166" s="113"/>
      <c r="AZ166" s="113"/>
      <c r="BA166" s="113"/>
    </row>
    <row r="167" spans="1:53" x14ac:dyDescent="0.2">
      <c r="B167" s="113"/>
      <c r="C167" s="113"/>
      <c r="D167" s="184"/>
      <c r="E167" s="113"/>
      <c r="F167" s="113"/>
      <c r="G167" s="113"/>
      <c r="H167" s="113"/>
      <c r="I167" s="113"/>
      <c r="J167" s="113"/>
      <c r="K167" s="113"/>
      <c r="L167" s="113"/>
      <c r="M167" s="113"/>
      <c r="N167" s="113"/>
      <c r="O167" s="113"/>
      <c r="P167" s="113"/>
      <c r="Q167" s="113"/>
      <c r="R167" s="113"/>
      <c r="S167" s="113"/>
      <c r="T167" s="113"/>
      <c r="U167" s="113"/>
      <c r="V167" s="115"/>
      <c r="W167" s="113"/>
      <c r="X167" s="113"/>
      <c r="Y167" s="113"/>
      <c r="Z167" s="113"/>
      <c r="AA167" s="113"/>
      <c r="AB167" s="113"/>
      <c r="AC167" s="113"/>
      <c r="AD167" s="113"/>
      <c r="AE167" s="113"/>
      <c r="AF167" s="113"/>
      <c r="AG167" s="113"/>
      <c r="AH167" s="113"/>
      <c r="AI167" s="113"/>
      <c r="AJ167" s="113"/>
      <c r="AK167" s="113"/>
      <c r="AL167" s="113"/>
      <c r="AM167" s="113"/>
      <c r="AN167" s="113"/>
      <c r="AO167" s="113"/>
      <c r="AP167" s="113"/>
      <c r="AQ167" s="113"/>
      <c r="AR167" s="113"/>
      <c r="AS167" s="113"/>
      <c r="AT167" s="113"/>
      <c r="AU167" s="113"/>
      <c r="AV167" s="113"/>
      <c r="AW167" s="113"/>
      <c r="AX167" s="113"/>
      <c r="AY167" s="113"/>
      <c r="AZ167" s="113"/>
      <c r="BA167" s="113"/>
    </row>
    <row r="168" spans="1:53" x14ac:dyDescent="0.2">
      <c r="B168" s="113"/>
      <c r="C168" s="113"/>
      <c r="D168" s="184"/>
      <c r="E168" s="113"/>
      <c r="F168" s="113"/>
      <c r="G168" s="113"/>
      <c r="H168" s="113"/>
      <c r="I168" s="113"/>
      <c r="J168" s="113"/>
      <c r="K168" s="113"/>
      <c r="L168" s="113"/>
      <c r="M168" s="113"/>
      <c r="N168" s="113"/>
      <c r="O168" s="113"/>
      <c r="P168" s="113"/>
      <c r="Q168" s="113"/>
      <c r="R168" s="113"/>
      <c r="S168" s="113"/>
      <c r="T168" s="113"/>
      <c r="U168" s="113"/>
      <c r="V168" s="115"/>
      <c r="W168" s="113"/>
      <c r="X168" s="113"/>
      <c r="Y168" s="113"/>
      <c r="Z168" s="113"/>
      <c r="AA168" s="113"/>
      <c r="AB168" s="113"/>
      <c r="AC168" s="113"/>
      <c r="AD168" s="113"/>
      <c r="AE168" s="113"/>
      <c r="AF168" s="113"/>
      <c r="AG168" s="113"/>
      <c r="AH168" s="113"/>
      <c r="AI168" s="113"/>
      <c r="AJ168" s="113"/>
      <c r="AK168" s="113"/>
      <c r="AL168" s="113"/>
      <c r="AM168" s="113"/>
      <c r="AN168" s="113"/>
      <c r="AO168" s="113"/>
      <c r="AP168" s="113"/>
      <c r="AQ168" s="113"/>
      <c r="AR168" s="113"/>
      <c r="AS168" s="113"/>
      <c r="AT168" s="113"/>
      <c r="AU168" s="113"/>
      <c r="AV168" s="113"/>
      <c r="AW168" s="113"/>
      <c r="AX168" s="113"/>
      <c r="AY168" s="113"/>
      <c r="AZ168" s="113"/>
      <c r="BA168" s="113"/>
    </row>
    <row r="169" spans="1:53" x14ac:dyDescent="0.2">
      <c r="B169" s="113"/>
      <c r="C169" s="113"/>
      <c r="D169" s="184"/>
      <c r="E169" s="113"/>
      <c r="F169" s="113"/>
      <c r="G169" s="113"/>
      <c r="H169" s="113"/>
      <c r="I169" s="113"/>
      <c r="J169" s="113"/>
      <c r="K169" s="113"/>
      <c r="L169" s="113"/>
      <c r="M169" s="113"/>
      <c r="N169" s="113"/>
      <c r="O169" s="113"/>
      <c r="P169" s="113"/>
      <c r="Q169" s="113"/>
      <c r="R169" s="113"/>
      <c r="S169" s="113"/>
      <c r="T169" s="113"/>
      <c r="U169" s="113"/>
      <c r="V169" s="115"/>
      <c r="W169" s="113"/>
      <c r="X169" s="113"/>
      <c r="Y169" s="113"/>
      <c r="Z169" s="113"/>
      <c r="AA169" s="113"/>
      <c r="AB169" s="113"/>
      <c r="AC169" s="113"/>
      <c r="AD169" s="113"/>
      <c r="AE169" s="113"/>
      <c r="AF169" s="113"/>
      <c r="AG169" s="113"/>
      <c r="AH169" s="113"/>
      <c r="AI169" s="113"/>
      <c r="AJ169" s="113"/>
      <c r="AK169" s="113"/>
      <c r="AL169" s="113"/>
      <c r="AM169" s="113"/>
      <c r="AN169" s="113"/>
      <c r="AO169" s="113"/>
      <c r="AP169" s="113"/>
      <c r="AQ169" s="113"/>
      <c r="AR169" s="113"/>
      <c r="AS169" s="113"/>
      <c r="AT169" s="113"/>
      <c r="AU169" s="113"/>
      <c r="AV169" s="113"/>
      <c r="AW169" s="113"/>
      <c r="AX169" s="113"/>
      <c r="AY169" s="113"/>
      <c r="AZ169" s="113"/>
      <c r="BA169" s="113"/>
    </row>
    <row r="170" spans="1:53" x14ac:dyDescent="0.2">
      <c r="B170" s="113"/>
      <c r="C170" s="113"/>
      <c r="D170" s="184"/>
      <c r="E170" s="113"/>
      <c r="F170" s="113"/>
      <c r="G170" s="113"/>
      <c r="H170" s="113"/>
      <c r="I170" s="113"/>
      <c r="J170" s="113"/>
      <c r="K170" s="113"/>
      <c r="L170" s="113"/>
      <c r="M170" s="113"/>
      <c r="N170" s="113"/>
      <c r="O170" s="113"/>
      <c r="P170" s="113"/>
      <c r="Q170" s="113"/>
      <c r="R170" s="113"/>
      <c r="S170" s="113"/>
      <c r="T170" s="113"/>
      <c r="U170" s="113"/>
      <c r="V170" s="115"/>
      <c r="W170" s="113"/>
      <c r="X170" s="113"/>
      <c r="Y170" s="113"/>
      <c r="Z170" s="113"/>
      <c r="AA170" s="113"/>
      <c r="AB170" s="113"/>
      <c r="AC170" s="113"/>
      <c r="AD170" s="113"/>
      <c r="AE170" s="113"/>
      <c r="AF170" s="113"/>
      <c r="AG170" s="113"/>
      <c r="AH170" s="113"/>
      <c r="AI170" s="113"/>
      <c r="AJ170" s="113"/>
      <c r="AK170" s="113"/>
      <c r="AL170" s="113"/>
      <c r="AM170" s="113"/>
      <c r="AN170" s="113"/>
      <c r="AO170" s="113"/>
      <c r="AP170" s="113"/>
      <c r="AQ170" s="113"/>
      <c r="AR170" s="113"/>
      <c r="AS170" s="113"/>
      <c r="AT170" s="113"/>
      <c r="AU170" s="113"/>
      <c r="AV170" s="113"/>
      <c r="AW170" s="113"/>
      <c r="AX170" s="113"/>
      <c r="AY170" s="113"/>
      <c r="AZ170" s="113"/>
      <c r="BA170" s="113"/>
    </row>
  </sheetData>
  <sheetProtection formatRows="0"/>
  <dataConsolidate/>
  <mergeCells count="71">
    <mergeCell ref="F38:U38"/>
    <mergeCell ref="F39:U39"/>
    <mergeCell ref="C55:T61"/>
    <mergeCell ref="C68:T103"/>
    <mergeCell ref="B107:U107"/>
    <mergeCell ref="B65:U65"/>
    <mergeCell ref="F33:U33"/>
    <mergeCell ref="F34:U34"/>
    <mergeCell ref="F35:U35"/>
    <mergeCell ref="F36:U36"/>
    <mergeCell ref="F37:U37"/>
    <mergeCell ref="F28:U28"/>
    <mergeCell ref="F29:U29"/>
    <mergeCell ref="F30:U30"/>
    <mergeCell ref="F31:U31"/>
    <mergeCell ref="F32:U32"/>
    <mergeCell ref="F23:U23"/>
    <mergeCell ref="F24:U24"/>
    <mergeCell ref="F25:U25"/>
    <mergeCell ref="F26:U26"/>
    <mergeCell ref="F27:U27"/>
    <mergeCell ref="F18:U18"/>
    <mergeCell ref="F19:U19"/>
    <mergeCell ref="F20:U20"/>
    <mergeCell ref="F21:U21"/>
    <mergeCell ref="F22:U22"/>
    <mergeCell ref="V11:V13"/>
    <mergeCell ref="F14:U14"/>
    <mergeCell ref="F15:U15"/>
    <mergeCell ref="F16:U16"/>
    <mergeCell ref="F17:U17"/>
    <mergeCell ref="O7:T7"/>
    <mergeCell ref="E7:I7"/>
    <mergeCell ref="L7:M7"/>
    <mergeCell ref="T9:U9"/>
    <mergeCell ref="B11:B13"/>
    <mergeCell ref="C11:C13"/>
    <mergeCell ref="D9:E9"/>
    <mergeCell ref="F9:G9"/>
    <mergeCell ref="H9:J9"/>
    <mergeCell ref="N9:O9"/>
    <mergeCell ref="P9:Q9"/>
    <mergeCell ref="R9:S9"/>
    <mergeCell ref="D11:D13"/>
    <mergeCell ref="E11:E13"/>
    <mergeCell ref="F11:U13"/>
    <mergeCell ref="B5:C5"/>
    <mergeCell ref="D5:G5"/>
    <mergeCell ref="I5:L5"/>
    <mergeCell ref="B6:C6"/>
    <mergeCell ref="B4:C4"/>
    <mergeCell ref="D4:U4"/>
    <mergeCell ref="O6:U6"/>
    <mergeCell ref="E6:J6"/>
    <mergeCell ref="K6:M6"/>
    <mergeCell ref="Q2:U2"/>
    <mergeCell ref="B3:C3"/>
    <mergeCell ref="D3:F3"/>
    <mergeCell ref="G3:H3"/>
    <mergeCell ref="I3:P3"/>
    <mergeCell ref="C111:T117"/>
    <mergeCell ref="F40:U40"/>
    <mergeCell ref="F41:U41"/>
    <mergeCell ref="F42:U42"/>
    <mergeCell ref="F43:U43"/>
    <mergeCell ref="F44:U44"/>
    <mergeCell ref="B45:N45"/>
    <mergeCell ref="B46:O46"/>
    <mergeCell ref="B48:C48"/>
    <mergeCell ref="B52:U52"/>
    <mergeCell ref="B108:T108"/>
  </mergeCells>
  <phoneticPr fontId="3"/>
  <conditionalFormatting sqref="D14:F44">
    <cfRule type="expression" dxfId="10" priority="2" stopIfTrue="1">
      <formula>OR($C14="休み",$C14="欠勤",TRIM($C14=""))</formula>
    </cfRule>
    <cfRule type="expression" dxfId="9" priority="3" stopIfTrue="1">
      <formula>OR($C14="休み",$C14="欠勤",TRIM($C14=""))</formula>
    </cfRule>
  </conditionalFormatting>
  <conditionalFormatting sqref="F14:F44">
    <cfRule type="expression" dxfId="8" priority="4" stopIfTrue="1">
      <formula>AND(OR($D14:$E14&lt;&gt;""),$F14="",$C14="勤務")</formula>
    </cfRule>
  </conditionalFormatting>
  <conditionalFormatting sqref="E14:F44">
    <cfRule type="expression" dxfId="7" priority="1" stopIfTrue="1">
      <formula>$C14="年休"</formula>
    </cfRule>
  </conditionalFormatting>
  <dataValidations count="7">
    <dataValidation type="list" allowBlank="1" showInputMessage="1" showErrorMessage="1" promptTitle="日毎に、勤務区分を選択してください" prompt="①勤務区分を、プルダウンリストから選択してください。（セル右上の下向きの矢印をクリックすると「リスト」が表示されます。）_x000d__x000a_" sqref="C14:C44" xr:uid="{0D5263F5-87B2-4D8B-9EBE-D3292BB999BF}">
      <formula1>"勤務,年休,欠勤,休み,,"</formula1>
    </dataValidation>
    <dataValidation type="list" allowBlank="1" showInputMessage="1" showErrorMessage="1" sqref="P9:Q9" xr:uid="{733C1473-F987-496A-A9C2-28232C341D57}">
      <formula1>"時間,率"</formula1>
    </dataValidation>
    <dataValidation type="list" allowBlank="1" showInputMessage="1" showErrorMessage="1" errorTitle="選択エラー" error="リストから選択して下さい" promptTitle="所定労働時間外の賃金等の支払いを受けていますか。" prompt="[有]/[無]から、選んでください。割増手当の有無にかかわらず賃金の支払いを受けている場合には「有」を選択してください。" sqref="T9:U9" xr:uid="{7AB7838F-2359-473A-BB6D-C948AA225C6C}">
      <formula1>"有,無"</formula1>
    </dataValidation>
    <dataValidation imeMode="disabled" allowBlank="1" showErrorMessage="1" promptTitle="■委託業務に従事した時間帯を入力してください" prompt="①従事した時間帯を「時間内従事時間数」及び「時間外従事時間数」に記入してください。_x000d__x000a__x000d__x000a_②従事時間数を入力する時は、時間入力の後ろに「：」コロンをつけてください。_x000d__x000a__x000d__x000a_③記入時間が、出勤簿等と整合していることを確認してください。" sqref="D14:E44" xr:uid="{9E7D1C15-AA6A-45A0-978B-8F6EAE12087E}"/>
    <dataValidation allowBlank="1" showErrorMessage="1" prompt="改行する時は、_x000d__x000a_【ALT】キー と_x000d__x000a_【Enter】キー を_x000d__x000a_同時に押してください。_x000d__x000a_入力できる最大文字数は_x000d__x000a_全角で60文字x7行です。" sqref="C54:T62 C110:T118" xr:uid="{39EDC970-98F3-40CC-B322-1146CD9501A2}"/>
    <dataValidation allowBlank="1" showErrorMessage="1" prompt="改行する時は、_x000d__x000a_【ALT】キー と_x000d__x000a_【Enter】キー を_x000d__x000a_同時に押してください。_x000d__x000a_入力できる最大文字数は_x000d__x000a_全角で60文字x40行です。" sqref="C67:T104" xr:uid="{8837F0B9-F693-475F-9930-174DC087E292}"/>
    <dataValidation allowBlank="1" showErrorMessage="1" promptTitle="■従事した委託業務の内容を入力してください。" prompt="(入力上の注意）_x000d__x000a_①記入の際、内容を｢○○実験」や「○○学会出席」だけではなく、委託研究との関係が具体的にイメージできるような内容を書き加えてください。_x000d__x000a__x000d__x000a_②記入した内容が、「出勤簿」、「実験メモ」又は「出張/業務報告書」等の内容・事実関係と整合していることを確認してください。" sqref="F14:U44" xr:uid="{B38660E6-F69E-463B-BD98-B4950A0254FD}"/>
  </dataValidations>
  <printOptions verticalCentered="1"/>
  <pageMargins left="0.78740157480314965" right="0.19685039370078741" top="0.47244094488188981" bottom="0.39370078740157483" header="0.19685039370078741" footer="0.31496062992125984"/>
  <pageSetup paperSize="9" scale="44"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FFFF00"/>
    <pageSetUpPr fitToPage="1"/>
  </sheetPr>
  <dimension ref="A1:BA170"/>
  <sheetViews>
    <sheetView view="pageBreakPreview" topLeftCell="B1" zoomScale="70" zoomScaleNormal="70" zoomScaleSheetLayoutView="70" zoomScalePageLayoutView="25" workbookViewId="0">
      <selection activeCell="F17" sqref="F17:U17"/>
    </sheetView>
  </sheetViews>
  <sheetFormatPr defaultColWidth="9.26953125" defaultRowHeight="22" x14ac:dyDescent="0.2"/>
  <cols>
    <col min="1" max="1" width="10.36328125" style="195" hidden="1" customWidth="1"/>
    <col min="2" max="2" width="14.6328125" style="191" customWidth="1"/>
    <col min="3" max="3" width="10.6328125" style="191" customWidth="1"/>
    <col min="4" max="4" width="10.36328125" style="196" customWidth="1"/>
    <col min="5" max="21" width="10.36328125" style="191" customWidth="1"/>
    <col min="22" max="22" width="8.6328125" style="197" customWidth="1"/>
    <col min="23" max="49" width="14.26953125" style="191" hidden="1" customWidth="1"/>
    <col min="50" max="52" width="9.26953125" style="191" hidden="1" customWidth="1"/>
    <col min="53" max="16384" width="9.26953125" style="191"/>
  </cols>
  <sheetData>
    <row r="1" spans="1:53" s="187" customFormat="1" ht="39.75" customHeight="1" x14ac:dyDescent="0.2">
      <c r="A1" s="185"/>
      <c r="B1" s="198" t="s">
        <v>189</v>
      </c>
      <c r="C1" s="236"/>
      <c r="E1" s="98"/>
      <c r="F1" s="199"/>
      <c r="G1" s="200"/>
      <c r="H1" s="204"/>
      <c r="I1" s="200" t="s">
        <v>46</v>
      </c>
      <c r="J1" s="199"/>
      <c r="K1" s="200"/>
      <c r="L1" s="200" t="s">
        <v>52</v>
      </c>
      <c r="M1" s="200"/>
      <c r="N1" s="200" t="s">
        <v>181</v>
      </c>
      <c r="O1" s="200"/>
      <c r="P1" s="200"/>
      <c r="Q1" s="201"/>
      <c r="R1" s="202"/>
      <c r="S1" s="203"/>
      <c r="T1" s="203"/>
      <c r="U1" s="203"/>
      <c r="V1" s="100"/>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row>
    <row r="2" spans="1:53" s="187" customFormat="1" ht="20.25" customHeight="1" x14ac:dyDescent="0.5">
      <c r="A2" s="185"/>
      <c r="B2" s="99"/>
      <c r="C2" s="99"/>
      <c r="D2" s="97"/>
      <c r="E2" s="99"/>
      <c r="F2" s="99"/>
      <c r="G2" s="99"/>
      <c r="H2" s="99"/>
      <c r="I2" s="99"/>
      <c r="J2" s="99"/>
      <c r="K2" s="99"/>
      <c r="L2" s="99"/>
      <c r="M2" s="99"/>
      <c r="N2" s="99"/>
      <c r="O2" s="99"/>
      <c r="P2" s="99"/>
      <c r="Q2" s="367"/>
      <c r="R2" s="367"/>
      <c r="S2" s="367"/>
      <c r="T2" s="367"/>
      <c r="U2" s="367"/>
      <c r="V2" s="100"/>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row>
    <row r="3" spans="1:53" s="187" customFormat="1" ht="35.25" customHeight="1" x14ac:dyDescent="0.2">
      <c r="A3" s="188"/>
      <c r="B3" s="363" t="s">
        <v>40</v>
      </c>
      <c r="C3" s="363"/>
      <c r="D3" s="368" t="str">
        <f>IF(工数集計表!C5&lt;&gt;"",工数集計表!C5,"")</f>
        <v/>
      </c>
      <c r="E3" s="368"/>
      <c r="F3" s="368"/>
      <c r="G3" s="363" t="s">
        <v>182</v>
      </c>
      <c r="H3" s="363"/>
      <c r="I3" s="370" t="str">
        <f>IF(工数集計表!C8&lt;&gt;"",工数集計表!C8,"")</f>
        <v>××××株式会社</v>
      </c>
      <c r="J3" s="370"/>
      <c r="K3" s="370"/>
      <c r="L3" s="370"/>
      <c r="M3" s="370"/>
      <c r="N3" s="370"/>
      <c r="O3" s="370"/>
      <c r="P3" s="370"/>
      <c r="Q3" s="99"/>
      <c r="R3" s="99"/>
      <c r="S3" s="99"/>
      <c r="T3" s="99"/>
      <c r="U3" s="99"/>
      <c r="V3" s="104"/>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row>
    <row r="4" spans="1:53" s="187" customFormat="1" ht="35.25" customHeight="1" x14ac:dyDescent="0.2">
      <c r="A4" s="188"/>
      <c r="B4" s="363" t="s">
        <v>184</v>
      </c>
      <c r="C4" s="363"/>
      <c r="D4" s="370" t="str">
        <f>IF(工数集計表!C6&lt;&gt;"",工数集計表!C6,"")</f>
        <v>○○○○○○○○○○○○</v>
      </c>
      <c r="E4" s="370"/>
      <c r="F4" s="370"/>
      <c r="G4" s="370"/>
      <c r="H4" s="370"/>
      <c r="I4" s="370"/>
      <c r="J4" s="370"/>
      <c r="K4" s="370"/>
      <c r="L4" s="370"/>
      <c r="M4" s="370"/>
      <c r="N4" s="370"/>
      <c r="O4" s="370"/>
      <c r="P4" s="370"/>
      <c r="Q4" s="370"/>
      <c r="R4" s="370"/>
      <c r="S4" s="370"/>
      <c r="T4" s="370"/>
      <c r="U4" s="370"/>
      <c r="V4" s="105"/>
      <c r="W4" s="186"/>
      <c r="X4" s="186"/>
      <c r="Y4" s="186"/>
      <c r="Z4" s="186"/>
      <c r="AA4" s="186"/>
      <c r="AB4" s="186"/>
      <c r="AC4" s="186"/>
      <c r="AD4" s="186"/>
      <c r="AE4" s="186"/>
      <c r="AF4" s="186"/>
      <c r="AG4" s="186"/>
      <c r="AH4" s="186"/>
      <c r="AI4" s="186"/>
      <c r="AJ4" s="186"/>
      <c r="AK4" s="186"/>
      <c r="AL4" s="186"/>
      <c r="AM4" s="186"/>
      <c r="AN4" s="186"/>
      <c r="AO4" s="186"/>
      <c r="AP4" s="186"/>
      <c r="AQ4" s="186"/>
      <c r="AR4" s="186"/>
      <c r="AS4" s="186"/>
      <c r="AT4" s="186"/>
      <c r="AU4" s="186"/>
      <c r="AV4" s="186"/>
      <c r="AW4" s="186"/>
    </row>
    <row r="5" spans="1:53" s="187" customFormat="1" ht="35.25" customHeight="1" x14ac:dyDescent="0.2">
      <c r="A5" s="188"/>
      <c r="B5" s="363" t="s">
        <v>47</v>
      </c>
      <c r="C5" s="363"/>
      <c r="D5" s="364" t="str">
        <f>IF(工数集計表!C9&lt;&gt;"",工数集計表!C9,"")</f>
        <v>令和　年　月　日</v>
      </c>
      <c r="E5" s="364"/>
      <c r="F5" s="364"/>
      <c r="G5" s="364"/>
      <c r="H5" s="106" t="s">
        <v>48</v>
      </c>
      <c r="I5" s="364" t="str">
        <f>IF(工数集計表!G9&lt;&gt;"",工数集計表!G9,"")</f>
        <v>令和　年　月　日</v>
      </c>
      <c r="J5" s="364"/>
      <c r="K5" s="364"/>
      <c r="L5" s="364"/>
      <c r="M5" s="99"/>
      <c r="N5" s="99"/>
      <c r="O5" s="99"/>
      <c r="P5" s="99"/>
      <c r="Q5" s="99"/>
      <c r="R5" s="99"/>
      <c r="S5" s="99"/>
      <c r="T5" s="99"/>
      <c r="U5" s="99"/>
      <c r="V5" s="105"/>
      <c r="W5" s="186"/>
      <c r="X5" s="186"/>
      <c r="Y5" s="186"/>
      <c r="Z5" s="186"/>
      <c r="AA5" s="186"/>
      <c r="AB5" s="186"/>
      <c r="AC5" s="186"/>
      <c r="AD5" s="186"/>
      <c r="AE5" s="186"/>
      <c r="AF5" s="186"/>
      <c r="AG5" s="186"/>
      <c r="AH5" s="186"/>
      <c r="AI5" s="186"/>
      <c r="AJ5" s="186"/>
      <c r="AK5" s="186"/>
      <c r="AL5" s="186"/>
      <c r="AM5" s="186"/>
      <c r="AN5" s="186"/>
      <c r="AO5" s="186"/>
      <c r="AP5" s="186"/>
      <c r="AQ5" s="186"/>
      <c r="AR5" s="186"/>
      <c r="AS5" s="186"/>
      <c r="AT5" s="186"/>
      <c r="AU5" s="186"/>
      <c r="AV5" s="186"/>
      <c r="AW5" s="186"/>
    </row>
    <row r="6" spans="1:53" s="187" customFormat="1" ht="41.25" customHeight="1" x14ac:dyDescent="0.2">
      <c r="A6" s="188"/>
      <c r="B6" s="363" t="s">
        <v>49</v>
      </c>
      <c r="C6" s="363"/>
      <c r="D6" s="107" t="s">
        <v>3</v>
      </c>
      <c r="E6" s="365" t="str">
        <f>IF(ISBLANK('２月'!E6:J6),"",'２月'!E6:J6)</f>
        <v/>
      </c>
      <c r="F6" s="365"/>
      <c r="G6" s="365"/>
      <c r="H6" s="365"/>
      <c r="I6" s="365"/>
      <c r="J6" s="365"/>
      <c r="K6" s="394" t="str">
        <f>'２月'!K6:M6</f>
        <v>　■従事状況の確認者：</v>
      </c>
      <c r="L6" s="395"/>
      <c r="M6" s="395"/>
      <c r="N6" s="107" t="s">
        <v>3</v>
      </c>
      <c r="O6" s="392" t="str">
        <f>IF(ISBLANK('２月'!O6:U6),"",'２月'!O6:U6)</f>
        <v/>
      </c>
      <c r="P6" s="392"/>
      <c r="Q6" s="392"/>
      <c r="R6" s="392"/>
      <c r="S6" s="392"/>
      <c r="T6" s="392"/>
      <c r="U6" s="392"/>
      <c r="V6" s="104"/>
      <c r="W6" s="186"/>
      <c r="X6" s="186"/>
      <c r="Y6" s="186"/>
      <c r="Z6" s="186"/>
      <c r="AA6" s="186"/>
      <c r="AB6" s="186"/>
      <c r="AC6" s="186"/>
      <c r="AD6" s="186"/>
      <c r="AE6" s="186"/>
      <c r="AF6" s="186"/>
      <c r="AG6" s="186"/>
      <c r="AH6" s="186"/>
      <c r="AI6" s="186"/>
      <c r="AJ6" s="186"/>
      <c r="AK6" s="186"/>
      <c r="AL6" s="186"/>
      <c r="AM6" s="186"/>
      <c r="AN6" s="186"/>
      <c r="AO6" s="186"/>
      <c r="AP6" s="186"/>
      <c r="AQ6" s="186"/>
      <c r="AR6" s="186"/>
      <c r="AS6" s="186"/>
      <c r="AT6" s="186"/>
      <c r="AU6" s="186"/>
      <c r="AV6" s="186"/>
      <c r="AW6" s="186"/>
    </row>
    <row r="7" spans="1:53" s="187" customFormat="1" ht="30" x14ac:dyDescent="0.2">
      <c r="A7" s="188"/>
      <c r="B7" s="99"/>
      <c r="C7" s="107"/>
      <c r="D7" s="107" t="s">
        <v>4</v>
      </c>
      <c r="E7" s="376">
        <f>IF(ISBLANK('２月'!E7:I7),"",'２月'!E7:I7)</f>
        <v>0</v>
      </c>
      <c r="F7" s="376"/>
      <c r="G7" s="376"/>
      <c r="H7" s="376"/>
      <c r="I7" s="376"/>
      <c r="J7" s="106"/>
      <c r="K7" s="108"/>
      <c r="L7" s="377"/>
      <c r="M7" s="377"/>
      <c r="N7" s="107" t="s">
        <v>4</v>
      </c>
      <c r="O7" s="376" t="str">
        <f>IF(ISBLANK('２月'!O7:T7),"",'２月'!O7:T7)</f>
        <v/>
      </c>
      <c r="P7" s="376"/>
      <c r="Q7" s="376"/>
      <c r="R7" s="376"/>
      <c r="S7" s="376"/>
      <c r="T7" s="376"/>
      <c r="U7" s="109" t="s">
        <v>61</v>
      </c>
      <c r="V7" s="104"/>
      <c r="W7" s="186"/>
      <c r="X7" s="186"/>
      <c r="Y7" s="186"/>
      <c r="Z7" s="189"/>
      <c r="AA7" s="186"/>
      <c r="AB7" s="186"/>
      <c r="AC7" s="186"/>
      <c r="AD7" s="186"/>
      <c r="AE7" s="186"/>
      <c r="AF7" s="186"/>
      <c r="AG7" s="186"/>
      <c r="AH7" s="186"/>
      <c r="AI7" s="186"/>
      <c r="AJ7" s="186"/>
      <c r="AK7" s="186"/>
      <c r="AL7" s="186"/>
      <c r="AM7" s="186"/>
      <c r="AN7" s="186"/>
      <c r="AO7" s="186"/>
      <c r="AP7" s="186"/>
      <c r="AQ7" s="186"/>
      <c r="AR7" s="186"/>
      <c r="AS7" s="186"/>
      <c r="AT7" s="186"/>
      <c r="AU7" s="186"/>
      <c r="AV7" s="186"/>
      <c r="AW7" s="186"/>
    </row>
    <row r="8" spans="1:53" s="187" customFormat="1" ht="29.25" customHeight="1" thickBot="1" x14ac:dyDescent="0.25">
      <c r="A8" s="188"/>
      <c r="B8" s="99"/>
      <c r="C8" s="107"/>
      <c r="D8" s="107"/>
      <c r="E8" s="107"/>
      <c r="F8" s="107"/>
      <c r="G8" s="107"/>
      <c r="H8" s="107"/>
      <c r="I8" s="107"/>
      <c r="J8" s="107"/>
      <c r="K8" s="99"/>
      <c r="L8" s="107"/>
      <c r="M8" s="99"/>
      <c r="N8" s="107"/>
      <c r="O8" s="107"/>
      <c r="P8" s="107"/>
      <c r="Q8" s="107"/>
      <c r="R8" s="107"/>
      <c r="S8" s="107"/>
      <c r="T8" s="107"/>
      <c r="U8" s="99"/>
      <c r="V8" s="104"/>
      <c r="W8" s="186"/>
      <c r="X8" s="186"/>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6"/>
      <c r="AW8" s="186"/>
    </row>
    <row r="9" spans="1:53" s="113" customFormat="1" ht="25.5" customHeight="1" thickBot="1" x14ac:dyDescent="0.25">
      <c r="A9" s="111"/>
      <c r="B9" s="112"/>
      <c r="D9" s="379" t="s">
        <v>37</v>
      </c>
      <c r="E9" s="380"/>
      <c r="F9" s="381">
        <f>工数集計表!C17</f>
        <v>0</v>
      </c>
      <c r="G9" s="372"/>
      <c r="H9" s="382"/>
      <c r="I9" s="382"/>
      <c r="J9" s="382"/>
      <c r="K9" s="99"/>
      <c r="L9" s="99"/>
      <c r="M9" s="114"/>
      <c r="N9" s="379" t="s">
        <v>70</v>
      </c>
      <c r="O9" s="383"/>
      <c r="P9" s="371" t="s">
        <v>162</v>
      </c>
      <c r="Q9" s="372"/>
      <c r="R9" s="379" t="s">
        <v>118</v>
      </c>
      <c r="S9" s="383"/>
      <c r="T9" s="384" t="s">
        <v>119</v>
      </c>
      <c r="U9" s="385"/>
      <c r="V9" s="115"/>
      <c r="W9" s="112"/>
    </row>
    <row r="10" spans="1:53" ht="22.5" thickBot="1" x14ac:dyDescent="0.25">
      <c r="A10" s="111"/>
      <c r="B10" s="112"/>
      <c r="C10" s="112"/>
      <c r="D10" s="116"/>
      <c r="E10" s="112"/>
      <c r="F10" s="112"/>
      <c r="G10" s="112"/>
      <c r="H10" s="112"/>
      <c r="I10" s="112"/>
      <c r="J10" s="112"/>
      <c r="K10" s="112"/>
      <c r="L10" s="112"/>
      <c r="M10" s="112"/>
      <c r="N10" s="112"/>
      <c r="O10" s="112"/>
      <c r="P10" s="112"/>
      <c r="Q10" s="112"/>
      <c r="R10" s="112"/>
      <c r="S10" s="112"/>
      <c r="T10" s="112"/>
      <c r="U10" s="112"/>
      <c r="V10" s="117"/>
      <c r="W10" s="190"/>
      <c r="X10" s="190"/>
      <c r="Y10" s="190"/>
      <c r="Z10" s="190"/>
      <c r="AA10" s="190"/>
      <c r="AB10" s="190"/>
      <c r="AC10" s="190"/>
      <c r="AD10" s="190"/>
      <c r="AE10" s="190"/>
      <c r="AF10" s="190"/>
      <c r="AG10" s="190"/>
      <c r="AH10" s="190"/>
      <c r="AI10" s="190"/>
      <c r="AJ10" s="190"/>
      <c r="AK10" s="190"/>
      <c r="AL10" s="190"/>
      <c r="AM10" s="190"/>
      <c r="AN10" s="190"/>
      <c r="AO10" s="190"/>
      <c r="AP10" s="190"/>
      <c r="AQ10" s="190"/>
      <c r="AR10" s="190"/>
      <c r="AS10" s="190"/>
      <c r="AT10" s="190"/>
      <c r="AU10" s="190"/>
      <c r="AV10" s="190"/>
      <c r="AW10" s="190"/>
    </row>
    <row r="11" spans="1:53" ht="24.75" customHeight="1" x14ac:dyDescent="0.2">
      <c r="A11" s="118"/>
      <c r="B11" s="357" t="s">
        <v>39</v>
      </c>
      <c r="C11" s="360" t="s">
        <v>1</v>
      </c>
      <c r="D11" s="373" t="s">
        <v>122</v>
      </c>
      <c r="E11" s="373" t="s">
        <v>123</v>
      </c>
      <c r="F11" s="386" t="s">
        <v>0</v>
      </c>
      <c r="G11" s="387"/>
      <c r="H11" s="387"/>
      <c r="I11" s="387"/>
      <c r="J11" s="387"/>
      <c r="K11" s="387"/>
      <c r="L11" s="387"/>
      <c r="M11" s="387"/>
      <c r="N11" s="387"/>
      <c r="O11" s="387"/>
      <c r="P11" s="387"/>
      <c r="Q11" s="387"/>
      <c r="R11" s="387"/>
      <c r="S11" s="387"/>
      <c r="T11" s="387"/>
      <c r="U11" s="388"/>
      <c r="V11" s="356"/>
      <c r="W11" s="112"/>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row>
    <row r="12" spans="1:53" ht="24.75" customHeight="1" x14ac:dyDescent="0.2">
      <c r="A12" s="118"/>
      <c r="B12" s="358"/>
      <c r="C12" s="361"/>
      <c r="D12" s="374"/>
      <c r="E12" s="374"/>
      <c r="F12" s="389"/>
      <c r="G12" s="390"/>
      <c r="H12" s="390"/>
      <c r="I12" s="390"/>
      <c r="J12" s="390"/>
      <c r="K12" s="390"/>
      <c r="L12" s="390"/>
      <c r="M12" s="390"/>
      <c r="N12" s="390"/>
      <c r="O12" s="390"/>
      <c r="P12" s="390"/>
      <c r="Q12" s="390"/>
      <c r="R12" s="390"/>
      <c r="S12" s="390"/>
      <c r="T12" s="390"/>
      <c r="U12" s="391"/>
      <c r="V12" s="356"/>
      <c r="W12" s="112"/>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row>
    <row r="13" spans="1:53" ht="24.75" customHeight="1" thickBot="1" x14ac:dyDescent="0.25">
      <c r="A13" s="118"/>
      <c r="B13" s="359"/>
      <c r="C13" s="362"/>
      <c r="D13" s="374"/>
      <c r="E13" s="374"/>
      <c r="F13" s="389"/>
      <c r="G13" s="390"/>
      <c r="H13" s="390"/>
      <c r="I13" s="390"/>
      <c r="J13" s="390"/>
      <c r="K13" s="390"/>
      <c r="L13" s="390"/>
      <c r="M13" s="390"/>
      <c r="N13" s="390"/>
      <c r="O13" s="390"/>
      <c r="P13" s="390"/>
      <c r="Q13" s="390"/>
      <c r="R13" s="390"/>
      <c r="S13" s="390"/>
      <c r="T13" s="390"/>
      <c r="U13" s="391"/>
      <c r="V13" s="356"/>
      <c r="W13" s="112"/>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row>
    <row r="14" spans="1:53" ht="38.25" customHeight="1" x14ac:dyDescent="0.2">
      <c r="A14" s="119"/>
      <c r="B14" s="253">
        <v>45717</v>
      </c>
      <c r="C14" s="235" t="s">
        <v>133</v>
      </c>
      <c r="D14" s="244"/>
      <c r="E14" s="245"/>
      <c r="F14" s="341" t="s">
        <v>61</v>
      </c>
      <c r="G14" s="341"/>
      <c r="H14" s="341"/>
      <c r="I14" s="341"/>
      <c r="J14" s="341"/>
      <c r="K14" s="341"/>
      <c r="L14" s="342"/>
      <c r="M14" s="341"/>
      <c r="N14" s="341"/>
      <c r="O14" s="341"/>
      <c r="P14" s="341"/>
      <c r="Q14" s="341"/>
      <c r="R14" s="341"/>
      <c r="S14" s="341"/>
      <c r="T14" s="341"/>
      <c r="U14" s="343"/>
      <c r="V14" s="122"/>
      <c r="W14" s="112"/>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row>
    <row r="15" spans="1:53" ht="38.25" customHeight="1" x14ac:dyDescent="0.2">
      <c r="A15" s="119"/>
      <c r="B15" s="255">
        <v>45718</v>
      </c>
      <c r="C15" s="235" t="s">
        <v>133</v>
      </c>
      <c r="D15" s="246"/>
      <c r="E15" s="247"/>
      <c r="F15" s="338"/>
      <c r="G15" s="338"/>
      <c r="H15" s="338"/>
      <c r="I15" s="338"/>
      <c r="J15" s="338"/>
      <c r="K15" s="338"/>
      <c r="L15" s="339"/>
      <c r="M15" s="338"/>
      <c r="N15" s="338"/>
      <c r="O15" s="338"/>
      <c r="P15" s="338"/>
      <c r="Q15" s="338"/>
      <c r="R15" s="338"/>
      <c r="S15" s="338"/>
      <c r="T15" s="338"/>
      <c r="U15" s="340"/>
      <c r="V15" s="122"/>
      <c r="W15" s="112"/>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row>
    <row r="16" spans="1:53" ht="38.25" customHeight="1" x14ac:dyDescent="0.2">
      <c r="A16" s="119"/>
      <c r="B16" s="251">
        <v>45719</v>
      </c>
      <c r="C16" s="235" t="s">
        <v>77</v>
      </c>
      <c r="D16" s="246"/>
      <c r="E16" s="247"/>
      <c r="F16" s="338" t="s">
        <v>61</v>
      </c>
      <c r="G16" s="338"/>
      <c r="H16" s="338"/>
      <c r="I16" s="338"/>
      <c r="J16" s="338"/>
      <c r="K16" s="338"/>
      <c r="L16" s="339"/>
      <c r="M16" s="338"/>
      <c r="N16" s="338"/>
      <c r="O16" s="338"/>
      <c r="P16" s="338"/>
      <c r="Q16" s="338"/>
      <c r="R16" s="338"/>
      <c r="S16" s="338"/>
      <c r="T16" s="338"/>
      <c r="U16" s="340"/>
      <c r="V16" s="122"/>
      <c r="W16" s="112"/>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row>
    <row r="17" spans="1:53" ht="38.25" customHeight="1" x14ac:dyDescent="0.2">
      <c r="A17" s="119"/>
      <c r="B17" s="257">
        <v>45720</v>
      </c>
      <c r="C17" s="235" t="s">
        <v>77</v>
      </c>
      <c r="D17" s="246"/>
      <c r="E17" s="247"/>
      <c r="F17" s="338" t="s">
        <v>61</v>
      </c>
      <c r="G17" s="338"/>
      <c r="H17" s="338"/>
      <c r="I17" s="338"/>
      <c r="J17" s="338"/>
      <c r="K17" s="338"/>
      <c r="L17" s="339"/>
      <c r="M17" s="338"/>
      <c r="N17" s="338"/>
      <c r="O17" s="338"/>
      <c r="P17" s="338"/>
      <c r="Q17" s="338"/>
      <c r="R17" s="338"/>
      <c r="S17" s="338"/>
      <c r="T17" s="338"/>
      <c r="U17" s="340"/>
      <c r="V17" s="122"/>
      <c r="W17" s="112"/>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3"/>
      <c r="BA17" s="113"/>
    </row>
    <row r="18" spans="1:53" ht="38.25" customHeight="1" x14ac:dyDescent="0.2">
      <c r="A18" s="119"/>
      <c r="B18" s="251">
        <v>45721</v>
      </c>
      <c r="C18" s="235" t="s">
        <v>77</v>
      </c>
      <c r="D18" s="246"/>
      <c r="E18" s="247"/>
      <c r="F18" s="338" t="s">
        <v>61</v>
      </c>
      <c r="G18" s="338"/>
      <c r="H18" s="338"/>
      <c r="I18" s="338"/>
      <c r="J18" s="338"/>
      <c r="K18" s="338"/>
      <c r="L18" s="339"/>
      <c r="M18" s="338"/>
      <c r="N18" s="338"/>
      <c r="O18" s="338"/>
      <c r="P18" s="338"/>
      <c r="Q18" s="338"/>
      <c r="R18" s="338"/>
      <c r="S18" s="338"/>
      <c r="T18" s="338"/>
      <c r="U18" s="340"/>
      <c r="V18" s="122"/>
      <c r="W18" s="112"/>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row>
    <row r="19" spans="1:53" ht="38.25" customHeight="1" x14ac:dyDescent="0.2">
      <c r="A19" s="119"/>
      <c r="B19" s="251">
        <v>45722</v>
      </c>
      <c r="C19" s="235" t="s">
        <v>77</v>
      </c>
      <c r="D19" s="246"/>
      <c r="E19" s="247"/>
      <c r="F19" s="338" t="s">
        <v>61</v>
      </c>
      <c r="G19" s="338"/>
      <c r="H19" s="338"/>
      <c r="I19" s="338"/>
      <c r="J19" s="338"/>
      <c r="K19" s="338"/>
      <c r="L19" s="339"/>
      <c r="M19" s="338"/>
      <c r="N19" s="338"/>
      <c r="O19" s="338"/>
      <c r="P19" s="338"/>
      <c r="Q19" s="338"/>
      <c r="R19" s="338"/>
      <c r="S19" s="338"/>
      <c r="T19" s="338"/>
      <c r="U19" s="340"/>
      <c r="V19" s="122"/>
      <c r="W19" s="112"/>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row>
    <row r="20" spans="1:53" ht="38.25" customHeight="1" x14ac:dyDescent="0.2">
      <c r="A20" s="119"/>
      <c r="B20" s="257">
        <v>45723</v>
      </c>
      <c r="C20" s="235" t="s">
        <v>77</v>
      </c>
      <c r="D20" s="246"/>
      <c r="E20" s="247"/>
      <c r="F20" s="338" t="s">
        <v>61</v>
      </c>
      <c r="G20" s="338"/>
      <c r="H20" s="338"/>
      <c r="I20" s="338"/>
      <c r="J20" s="338"/>
      <c r="K20" s="338"/>
      <c r="L20" s="339"/>
      <c r="M20" s="338"/>
      <c r="N20" s="338"/>
      <c r="O20" s="338"/>
      <c r="P20" s="338"/>
      <c r="Q20" s="338"/>
      <c r="R20" s="338"/>
      <c r="S20" s="338"/>
      <c r="T20" s="338"/>
      <c r="U20" s="340"/>
      <c r="V20" s="122"/>
      <c r="W20" s="112"/>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row>
    <row r="21" spans="1:53" ht="38.25" customHeight="1" x14ac:dyDescent="0.2">
      <c r="A21" s="119"/>
      <c r="B21" s="252">
        <v>45724</v>
      </c>
      <c r="C21" s="235" t="s">
        <v>133</v>
      </c>
      <c r="D21" s="246"/>
      <c r="E21" s="247"/>
      <c r="F21" s="338" t="s">
        <v>61</v>
      </c>
      <c r="G21" s="338"/>
      <c r="H21" s="338"/>
      <c r="I21" s="338"/>
      <c r="J21" s="338"/>
      <c r="K21" s="338"/>
      <c r="L21" s="339"/>
      <c r="M21" s="338"/>
      <c r="N21" s="338"/>
      <c r="O21" s="338"/>
      <c r="P21" s="338"/>
      <c r="Q21" s="338"/>
      <c r="R21" s="338"/>
      <c r="S21" s="338"/>
      <c r="T21" s="338"/>
      <c r="U21" s="340"/>
      <c r="V21" s="122"/>
      <c r="W21" s="112"/>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row>
    <row r="22" spans="1:53" ht="38.25" customHeight="1" x14ac:dyDescent="0.2">
      <c r="A22" s="119"/>
      <c r="B22" s="255">
        <v>45725</v>
      </c>
      <c r="C22" s="235" t="s">
        <v>133</v>
      </c>
      <c r="D22" s="246"/>
      <c r="E22" s="247"/>
      <c r="F22" s="338" t="s">
        <v>61</v>
      </c>
      <c r="G22" s="338"/>
      <c r="H22" s="338"/>
      <c r="I22" s="338"/>
      <c r="J22" s="338"/>
      <c r="K22" s="338"/>
      <c r="L22" s="339"/>
      <c r="M22" s="338"/>
      <c r="N22" s="338"/>
      <c r="O22" s="338"/>
      <c r="P22" s="338"/>
      <c r="Q22" s="338"/>
      <c r="R22" s="338"/>
      <c r="S22" s="338"/>
      <c r="T22" s="338"/>
      <c r="U22" s="340"/>
      <c r="V22" s="122"/>
      <c r="W22" s="112"/>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row>
    <row r="23" spans="1:53" ht="38.25" customHeight="1" x14ac:dyDescent="0.2">
      <c r="A23" s="119"/>
      <c r="B23" s="257">
        <v>45726</v>
      </c>
      <c r="C23" s="235" t="s">
        <v>77</v>
      </c>
      <c r="D23" s="246"/>
      <c r="E23" s="247"/>
      <c r="F23" s="338" t="s">
        <v>61</v>
      </c>
      <c r="G23" s="338"/>
      <c r="H23" s="338"/>
      <c r="I23" s="338"/>
      <c r="J23" s="338"/>
      <c r="K23" s="338"/>
      <c r="L23" s="339"/>
      <c r="M23" s="338"/>
      <c r="N23" s="338"/>
      <c r="O23" s="338"/>
      <c r="P23" s="338"/>
      <c r="Q23" s="338"/>
      <c r="R23" s="338"/>
      <c r="S23" s="338"/>
      <c r="T23" s="338"/>
      <c r="U23" s="340"/>
      <c r="V23" s="122"/>
      <c r="W23" s="112"/>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113"/>
      <c r="AY23" s="113"/>
      <c r="AZ23" s="113"/>
      <c r="BA23" s="113"/>
    </row>
    <row r="24" spans="1:53" ht="38.25" customHeight="1" x14ac:dyDescent="0.2">
      <c r="A24" s="119"/>
      <c r="B24" s="251">
        <v>45727</v>
      </c>
      <c r="C24" s="235" t="s">
        <v>77</v>
      </c>
      <c r="D24" s="246"/>
      <c r="E24" s="247"/>
      <c r="F24" s="338" t="s">
        <v>61</v>
      </c>
      <c r="G24" s="338"/>
      <c r="H24" s="338"/>
      <c r="I24" s="338"/>
      <c r="J24" s="338"/>
      <c r="K24" s="338"/>
      <c r="L24" s="339"/>
      <c r="M24" s="338"/>
      <c r="N24" s="338"/>
      <c r="O24" s="338"/>
      <c r="P24" s="338"/>
      <c r="Q24" s="338"/>
      <c r="R24" s="338"/>
      <c r="S24" s="338"/>
      <c r="T24" s="338"/>
      <c r="U24" s="340"/>
      <c r="V24" s="122"/>
      <c r="W24" s="112"/>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row>
    <row r="25" spans="1:53" ht="38.25" customHeight="1" x14ac:dyDescent="0.2">
      <c r="A25" s="119"/>
      <c r="B25" s="251">
        <v>45728</v>
      </c>
      <c r="C25" s="235" t="s">
        <v>77</v>
      </c>
      <c r="D25" s="246"/>
      <c r="E25" s="247"/>
      <c r="F25" s="338" t="s">
        <v>61</v>
      </c>
      <c r="G25" s="338"/>
      <c r="H25" s="338"/>
      <c r="I25" s="338"/>
      <c r="J25" s="338"/>
      <c r="K25" s="338"/>
      <c r="L25" s="339"/>
      <c r="M25" s="338"/>
      <c r="N25" s="338"/>
      <c r="O25" s="338"/>
      <c r="P25" s="338"/>
      <c r="Q25" s="338"/>
      <c r="R25" s="338"/>
      <c r="S25" s="338"/>
      <c r="T25" s="338"/>
      <c r="U25" s="340"/>
      <c r="V25" s="122"/>
      <c r="W25" s="112"/>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row>
    <row r="26" spans="1:53" ht="38.25" customHeight="1" x14ac:dyDescent="0.2">
      <c r="A26" s="119"/>
      <c r="B26" s="257">
        <v>45729</v>
      </c>
      <c r="C26" s="235" t="s">
        <v>77</v>
      </c>
      <c r="D26" s="246"/>
      <c r="E26" s="247"/>
      <c r="F26" s="338" t="s">
        <v>61</v>
      </c>
      <c r="G26" s="338"/>
      <c r="H26" s="338"/>
      <c r="I26" s="338"/>
      <c r="J26" s="338"/>
      <c r="K26" s="338"/>
      <c r="L26" s="339"/>
      <c r="M26" s="338"/>
      <c r="N26" s="338"/>
      <c r="O26" s="338"/>
      <c r="P26" s="338"/>
      <c r="Q26" s="338"/>
      <c r="R26" s="338"/>
      <c r="S26" s="338"/>
      <c r="T26" s="338"/>
      <c r="U26" s="340"/>
      <c r="V26" s="122"/>
      <c r="W26" s="112"/>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row>
    <row r="27" spans="1:53" ht="38.25" customHeight="1" thickBot="1" x14ac:dyDescent="0.25">
      <c r="A27" s="119"/>
      <c r="B27" s="251">
        <v>45730</v>
      </c>
      <c r="C27" s="235" t="s">
        <v>77</v>
      </c>
      <c r="D27" s="246"/>
      <c r="E27" s="247"/>
      <c r="F27" s="338" t="s">
        <v>61</v>
      </c>
      <c r="G27" s="338"/>
      <c r="H27" s="338"/>
      <c r="I27" s="338"/>
      <c r="J27" s="338"/>
      <c r="K27" s="338"/>
      <c r="L27" s="339"/>
      <c r="M27" s="338"/>
      <c r="N27" s="338"/>
      <c r="O27" s="338"/>
      <c r="P27" s="338"/>
      <c r="Q27" s="338"/>
      <c r="R27" s="338"/>
      <c r="S27" s="338"/>
      <c r="T27" s="338"/>
      <c r="U27" s="340"/>
      <c r="V27" s="122"/>
      <c r="W27" s="112"/>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row>
    <row r="28" spans="1:53" ht="38.25" customHeight="1" thickBot="1" x14ac:dyDescent="0.25">
      <c r="A28" s="119"/>
      <c r="B28" s="252">
        <v>45731</v>
      </c>
      <c r="C28" s="235" t="s">
        <v>133</v>
      </c>
      <c r="D28" s="246"/>
      <c r="E28" s="247"/>
      <c r="F28" s="338" t="s">
        <v>61</v>
      </c>
      <c r="G28" s="338"/>
      <c r="H28" s="338"/>
      <c r="I28" s="338"/>
      <c r="J28" s="338"/>
      <c r="K28" s="338"/>
      <c r="L28" s="339"/>
      <c r="M28" s="338"/>
      <c r="N28" s="338"/>
      <c r="O28" s="338"/>
      <c r="P28" s="338"/>
      <c r="Q28" s="338"/>
      <c r="R28" s="338"/>
      <c r="S28" s="338"/>
      <c r="T28" s="338"/>
      <c r="U28" s="340"/>
      <c r="V28" s="122"/>
      <c r="W28" s="219" t="s">
        <v>74</v>
      </c>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row>
    <row r="29" spans="1:53" ht="38.25" customHeight="1" x14ac:dyDescent="0.2">
      <c r="A29" s="119"/>
      <c r="B29" s="254">
        <v>45732</v>
      </c>
      <c r="C29" s="235" t="s">
        <v>133</v>
      </c>
      <c r="D29" s="246"/>
      <c r="E29" s="247"/>
      <c r="F29" s="338" t="s">
        <v>61</v>
      </c>
      <c r="G29" s="338"/>
      <c r="H29" s="338"/>
      <c r="I29" s="338"/>
      <c r="J29" s="338"/>
      <c r="K29" s="338"/>
      <c r="L29" s="339"/>
      <c r="M29" s="338"/>
      <c r="N29" s="338"/>
      <c r="O29" s="338"/>
      <c r="P29" s="338"/>
      <c r="Q29" s="338"/>
      <c r="R29" s="338"/>
      <c r="S29" s="338"/>
      <c r="T29" s="338"/>
      <c r="U29" s="340"/>
      <c r="V29" s="122"/>
      <c r="W29" s="220" t="s">
        <v>75</v>
      </c>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row>
    <row r="30" spans="1:53" ht="38.25" customHeight="1" x14ac:dyDescent="0.2">
      <c r="A30" s="119"/>
      <c r="B30" s="251">
        <v>45733</v>
      </c>
      <c r="C30" s="235" t="s">
        <v>77</v>
      </c>
      <c r="D30" s="246"/>
      <c r="E30" s="247"/>
      <c r="F30" s="338" t="s">
        <v>61</v>
      </c>
      <c r="G30" s="338"/>
      <c r="H30" s="338"/>
      <c r="I30" s="338"/>
      <c r="J30" s="338"/>
      <c r="K30" s="338"/>
      <c r="L30" s="339"/>
      <c r="M30" s="338"/>
      <c r="N30" s="338"/>
      <c r="O30" s="338"/>
      <c r="P30" s="338"/>
      <c r="Q30" s="338"/>
      <c r="R30" s="338"/>
      <c r="S30" s="338"/>
      <c r="T30" s="338"/>
      <c r="U30" s="340"/>
      <c r="V30" s="122"/>
      <c r="W30" s="221" t="s">
        <v>76</v>
      </c>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row>
    <row r="31" spans="1:53" ht="38.25" customHeight="1" thickBot="1" x14ac:dyDescent="0.25">
      <c r="A31" s="119"/>
      <c r="B31" s="251">
        <v>45734</v>
      </c>
      <c r="C31" s="235" t="s">
        <v>77</v>
      </c>
      <c r="D31" s="246"/>
      <c r="E31" s="247"/>
      <c r="F31" s="338" t="s">
        <v>61</v>
      </c>
      <c r="G31" s="338"/>
      <c r="H31" s="338"/>
      <c r="I31" s="338"/>
      <c r="J31" s="338"/>
      <c r="K31" s="338"/>
      <c r="L31" s="339"/>
      <c r="M31" s="338"/>
      <c r="N31" s="338"/>
      <c r="O31" s="338"/>
      <c r="P31" s="338"/>
      <c r="Q31" s="338"/>
      <c r="R31" s="338"/>
      <c r="S31" s="338"/>
      <c r="T31" s="338"/>
      <c r="U31" s="340"/>
      <c r="V31" s="122"/>
      <c r="W31" s="222">
        <v>2</v>
      </c>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row>
    <row r="32" spans="1:53" ht="38.25" customHeight="1" x14ac:dyDescent="0.2">
      <c r="A32" s="119"/>
      <c r="B32" s="257">
        <v>45735</v>
      </c>
      <c r="C32" s="235" t="s">
        <v>77</v>
      </c>
      <c r="D32" s="246"/>
      <c r="E32" s="247"/>
      <c r="F32" s="338" t="s">
        <v>61</v>
      </c>
      <c r="G32" s="338"/>
      <c r="H32" s="338"/>
      <c r="I32" s="338"/>
      <c r="J32" s="338"/>
      <c r="K32" s="338"/>
      <c r="L32" s="339"/>
      <c r="M32" s="338"/>
      <c r="N32" s="338"/>
      <c r="O32" s="338"/>
      <c r="P32" s="338"/>
      <c r="Q32" s="338"/>
      <c r="R32" s="338"/>
      <c r="S32" s="338"/>
      <c r="T32" s="338"/>
      <c r="U32" s="340"/>
      <c r="V32" s="122"/>
      <c r="W32" s="112"/>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row>
    <row r="33" spans="1:53" ht="38.25" customHeight="1" x14ac:dyDescent="0.2">
      <c r="A33" s="119"/>
      <c r="B33" s="255">
        <v>45736</v>
      </c>
      <c r="C33" s="235" t="s">
        <v>133</v>
      </c>
      <c r="D33" s="246"/>
      <c r="E33" s="247"/>
      <c r="F33" s="338" t="s">
        <v>61</v>
      </c>
      <c r="G33" s="338"/>
      <c r="H33" s="338"/>
      <c r="I33" s="338"/>
      <c r="J33" s="338"/>
      <c r="K33" s="338"/>
      <c r="L33" s="339"/>
      <c r="M33" s="338"/>
      <c r="N33" s="338"/>
      <c r="O33" s="338"/>
      <c r="P33" s="338"/>
      <c r="Q33" s="338"/>
      <c r="R33" s="338"/>
      <c r="S33" s="338"/>
      <c r="T33" s="338"/>
      <c r="U33" s="340"/>
      <c r="V33" s="122"/>
      <c r="W33" s="112"/>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row>
    <row r="34" spans="1:53" ht="38.25" customHeight="1" x14ac:dyDescent="0.2">
      <c r="A34" s="119"/>
      <c r="B34" s="251">
        <v>45737</v>
      </c>
      <c r="C34" s="235" t="s">
        <v>77</v>
      </c>
      <c r="D34" s="246"/>
      <c r="E34" s="247"/>
      <c r="F34" s="338" t="s">
        <v>61</v>
      </c>
      <c r="G34" s="338"/>
      <c r="H34" s="338"/>
      <c r="I34" s="338"/>
      <c r="J34" s="338"/>
      <c r="K34" s="338"/>
      <c r="L34" s="339"/>
      <c r="M34" s="338"/>
      <c r="N34" s="338"/>
      <c r="O34" s="338"/>
      <c r="P34" s="338"/>
      <c r="Q34" s="338"/>
      <c r="R34" s="338"/>
      <c r="S34" s="338"/>
      <c r="T34" s="338"/>
      <c r="U34" s="340"/>
      <c r="V34" s="122"/>
      <c r="W34" s="112"/>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row>
    <row r="35" spans="1:53" ht="38.25" customHeight="1" x14ac:dyDescent="0.2">
      <c r="A35" s="119"/>
      <c r="B35" s="258">
        <v>45738</v>
      </c>
      <c r="C35" s="235" t="s">
        <v>133</v>
      </c>
      <c r="D35" s="246"/>
      <c r="E35" s="247"/>
      <c r="F35" s="338" t="s">
        <v>61</v>
      </c>
      <c r="G35" s="338"/>
      <c r="H35" s="338"/>
      <c r="I35" s="338"/>
      <c r="J35" s="338"/>
      <c r="K35" s="338"/>
      <c r="L35" s="339"/>
      <c r="M35" s="338"/>
      <c r="N35" s="338"/>
      <c r="O35" s="338"/>
      <c r="P35" s="338"/>
      <c r="Q35" s="338"/>
      <c r="R35" s="338"/>
      <c r="S35" s="338"/>
      <c r="T35" s="338"/>
      <c r="U35" s="340"/>
      <c r="V35" s="122"/>
      <c r="W35" s="112"/>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row>
    <row r="36" spans="1:53" ht="38.25" customHeight="1" x14ac:dyDescent="0.2">
      <c r="A36" s="119"/>
      <c r="B36" s="255">
        <v>45739</v>
      </c>
      <c r="C36" s="235" t="s">
        <v>133</v>
      </c>
      <c r="D36" s="246"/>
      <c r="E36" s="247"/>
      <c r="F36" s="338" t="s">
        <v>61</v>
      </c>
      <c r="G36" s="338"/>
      <c r="H36" s="338"/>
      <c r="I36" s="338"/>
      <c r="J36" s="338"/>
      <c r="K36" s="338"/>
      <c r="L36" s="339"/>
      <c r="M36" s="338"/>
      <c r="N36" s="338"/>
      <c r="O36" s="338"/>
      <c r="P36" s="338"/>
      <c r="Q36" s="338"/>
      <c r="R36" s="338"/>
      <c r="S36" s="338"/>
      <c r="T36" s="338"/>
      <c r="U36" s="340"/>
      <c r="V36" s="122"/>
      <c r="W36" s="112"/>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row>
    <row r="37" spans="1:53" ht="38.25" customHeight="1" x14ac:dyDescent="0.2">
      <c r="A37" s="119"/>
      <c r="B37" s="251">
        <v>45740</v>
      </c>
      <c r="C37" s="235" t="s">
        <v>77</v>
      </c>
      <c r="D37" s="246"/>
      <c r="E37" s="247"/>
      <c r="F37" s="338" t="s">
        <v>61</v>
      </c>
      <c r="G37" s="338"/>
      <c r="H37" s="338"/>
      <c r="I37" s="338"/>
      <c r="J37" s="338"/>
      <c r="K37" s="338"/>
      <c r="L37" s="339"/>
      <c r="M37" s="338"/>
      <c r="N37" s="338"/>
      <c r="O37" s="338"/>
      <c r="P37" s="338"/>
      <c r="Q37" s="338"/>
      <c r="R37" s="338"/>
      <c r="S37" s="338"/>
      <c r="T37" s="338"/>
      <c r="U37" s="340"/>
      <c r="V37" s="122"/>
      <c r="W37" s="112"/>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row>
    <row r="38" spans="1:53" ht="38.25" customHeight="1" x14ac:dyDescent="0.2">
      <c r="A38" s="119"/>
      <c r="B38" s="257">
        <v>45741</v>
      </c>
      <c r="C38" s="235" t="s">
        <v>77</v>
      </c>
      <c r="D38" s="246"/>
      <c r="E38" s="247"/>
      <c r="F38" s="338" t="s">
        <v>61</v>
      </c>
      <c r="G38" s="338"/>
      <c r="H38" s="338"/>
      <c r="I38" s="338"/>
      <c r="J38" s="338"/>
      <c r="K38" s="338"/>
      <c r="L38" s="339"/>
      <c r="M38" s="338"/>
      <c r="N38" s="338"/>
      <c r="O38" s="338"/>
      <c r="P38" s="338"/>
      <c r="Q38" s="338"/>
      <c r="R38" s="338"/>
      <c r="S38" s="338"/>
      <c r="T38" s="338"/>
      <c r="U38" s="340"/>
      <c r="V38" s="122"/>
      <c r="W38" s="112"/>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row>
    <row r="39" spans="1:53" ht="38.25" customHeight="1" x14ac:dyDescent="0.2">
      <c r="A39" s="119"/>
      <c r="B39" s="251">
        <v>45742</v>
      </c>
      <c r="C39" s="235" t="s">
        <v>77</v>
      </c>
      <c r="D39" s="246"/>
      <c r="E39" s="247"/>
      <c r="F39" s="338" t="s">
        <v>61</v>
      </c>
      <c r="G39" s="338"/>
      <c r="H39" s="338"/>
      <c r="I39" s="338"/>
      <c r="J39" s="338"/>
      <c r="K39" s="338"/>
      <c r="L39" s="339"/>
      <c r="M39" s="338"/>
      <c r="N39" s="338"/>
      <c r="O39" s="338"/>
      <c r="P39" s="338"/>
      <c r="Q39" s="338"/>
      <c r="R39" s="338"/>
      <c r="S39" s="338"/>
      <c r="T39" s="338"/>
      <c r="U39" s="340"/>
      <c r="V39" s="122"/>
      <c r="W39" s="112"/>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row>
    <row r="40" spans="1:53" ht="38.25" customHeight="1" x14ac:dyDescent="0.2">
      <c r="A40" s="119"/>
      <c r="B40" s="251">
        <v>45743</v>
      </c>
      <c r="C40" s="235" t="s">
        <v>77</v>
      </c>
      <c r="D40" s="246"/>
      <c r="E40" s="247"/>
      <c r="F40" s="338" t="s">
        <v>61</v>
      </c>
      <c r="G40" s="338"/>
      <c r="H40" s="338"/>
      <c r="I40" s="338"/>
      <c r="J40" s="338"/>
      <c r="K40" s="338"/>
      <c r="L40" s="339"/>
      <c r="M40" s="338"/>
      <c r="N40" s="338"/>
      <c r="O40" s="338"/>
      <c r="P40" s="338"/>
      <c r="Q40" s="338"/>
      <c r="R40" s="338"/>
      <c r="S40" s="338"/>
      <c r="T40" s="338"/>
      <c r="U40" s="340"/>
      <c r="V40" s="122"/>
      <c r="W40" s="112"/>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row>
    <row r="41" spans="1:53" ht="38.25" customHeight="1" x14ac:dyDescent="0.2">
      <c r="A41" s="119"/>
      <c r="B41" s="257">
        <v>45744</v>
      </c>
      <c r="C41" s="235" t="s">
        <v>77</v>
      </c>
      <c r="D41" s="246"/>
      <c r="E41" s="247"/>
      <c r="F41" s="338" t="s">
        <v>61</v>
      </c>
      <c r="G41" s="338"/>
      <c r="H41" s="338"/>
      <c r="I41" s="338"/>
      <c r="J41" s="338"/>
      <c r="K41" s="338"/>
      <c r="L41" s="339"/>
      <c r="M41" s="338"/>
      <c r="N41" s="338"/>
      <c r="O41" s="338"/>
      <c r="P41" s="338"/>
      <c r="Q41" s="338"/>
      <c r="R41" s="338"/>
      <c r="S41" s="338"/>
      <c r="T41" s="338"/>
      <c r="U41" s="340"/>
      <c r="V41" s="122"/>
      <c r="W41" s="112"/>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row>
    <row r="42" spans="1:53" ht="38.25" customHeight="1" x14ac:dyDescent="0.2">
      <c r="A42" s="119"/>
      <c r="B42" s="252">
        <v>45745</v>
      </c>
      <c r="C42" s="235" t="s">
        <v>133</v>
      </c>
      <c r="D42" s="246"/>
      <c r="E42" s="247"/>
      <c r="F42" s="338" t="s">
        <v>61</v>
      </c>
      <c r="G42" s="338"/>
      <c r="H42" s="338"/>
      <c r="I42" s="338"/>
      <c r="J42" s="338"/>
      <c r="K42" s="338"/>
      <c r="L42" s="339"/>
      <c r="M42" s="338"/>
      <c r="N42" s="338"/>
      <c r="O42" s="338"/>
      <c r="P42" s="338"/>
      <c r="Q42" s="338"/>
      <c r="R42" s="338"/>
      <c r="S42" s="338"/>
      <c r="T42" s="338"/>
      <c r="U42" s="340"/>
      <c r="V42" s="122"/>
      <c r="W42" s="112"/>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row>
    <row r="43" spans="1:53" ht="38.25" customHeight="1" x14ac:dyDescent="0.2">
      <c r="A43" s="119"/>
      <c r="B43" s="255">
        <v>45746</v>
      </c>
      <c r="C43" s="235" t="s">
        <v>133</v>
      </c>
      <c r="D43" s="246"/>
      <c r="E43" s="247"/>
      <c r="F43" s="338" t="s">
        <v>61</v>
      </c>
      <c r="G43" s="338"/>
      <c r="H43" s="338"/>
      <c r="I43" s="338"/>
      <c r="J43" s="338"/>
      <c r="K43" s="338"/>
      <c r="L43" s="339"/>
      <c r="M43" s="338"/>
      <c r="N43" s="338"/>
      <c r="O43" s="338"/>
      <c r="P43" s="338"/>
      <c r="Q43" s="338"/>
      <c r="R43" s="338"/>
      <c r="S43" s="338"/>
      <c r="T43" s="338"/>
      <c r="U43" s="340"/>
      <c r="V43" s="122"/>
      <c r="W43" s="112"/>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row>
    <row r="44" spans="1:53" ht="38.25" customHeight="1" thickBot="1" x14ac:dyDescent="0.25">
      <c r="A44" s="127"/>
      <c r="B44" s="257">
        <v>45747</v>
      </c>
      <c r="C44" s="235" t="s">
        <v>77</v>
      </c>
      <c r="D44" s="248"/>
      <c r="E44" s="249"/>
      <c r="F44" s="347" t="s">
        <v>61</v>
      </c>
      <c r="G44" s="347"/>
      <c r="H44" s="347"/>
      <c r="I44" s="347"/>
      <c r="J44" s="347"/>
      <c r="K44" s="347"/>
      <c r="L44" s="348"/>
      <c r="M44" s="347"/>
      <c r="N44" s="347"/>
      <c r="O44" s="347"/>
      <c r="P44" s="347"/>
      <c r="Q44" s="347"/>
      <c r="R44" s="347"/>
      <c r="S44" s="347"/>
      <c r="T44" s="347"/>
      <c r="U44" s="349"/>
      <c r="V44" s="122"/>
      <c r="W44" s="112"/>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row>
    <row r="45" spans="1:53" s="192" customFormat="1" ht="24.75" customHeight="1" x14ac:dyDescent="0.2">
      <c r="A45" s="118"/>
      <c r="B45" s="344" t="s">
        <v>183</v>
      </c>
      <c r="C45" s="344"/>
      <c r="D45" s="344"/>
      <c r="E45" s="344"/>
      <c r="F45" s="344"/>
      <c r="G45" s="344"/>
      <c r="H45" s="344"/>
      <c r="I45" s="344"/>
      <c r="J45" s="344"/>
      <c r="K45" s="344"/>
      <c r="L45" s="344"/>
      <c r="M45" s="344"/>
      <c r="N45" s="344"/>
      <c r="O45" s="223"/>
      <c r="P45" s="218"/>
      <c r="Q45" s="224"/>
      <c r="R45" s="218"/>
      <c r="S45" s="133" t="s">
        <v>41</v>
      </c>
      <c r="T45" s="134" t="s">
        <v>42</v>
      </c>
      <c r="U45" s="132" t="s">
        <v>51</v>
      </c>
      <c r="V45" s="135"/>
      <c r="W45" s="129"/>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row>
    <row r="46" spans="1:53" s="192" customFormat="1" ht="24.75" customHeight="1" thickBot="1" x14ac:dyDescent="0.25">
      <c r="A46" s="118"/>
      <c r="B46" s="345"/>
      <c r="C46" s="345"/>
      <c r="D46" s="345"/>
      <c r="E46" s="345"/>
      <c r="F46" s="345"/>
      <c r="G46" s="345"/>
      <c r="H46" s="345"/>
      <c r="I46" s="345"/>
      <c r="J46" s="345"/>
      <c r="K46" s="345"/>
      <c r="L46" s="345"/>
      <c r="M46" s="345"/>
      <c r="N46" s="345"/>
      <c r="O46" s="345"/>
      <c r="P46" s="126"/>
      <c r="Q46" s="142"/>
      <c r="R46" s="126"/>
      <c r="S46" s="137">
        <f>IF(P9="時間",SUM(D14:D44),0)</f>
        <v>0</v>
      </c>
      <c r="T46" s="138">
        <f>IF(AND(P9="時間",T9="有"),SUM(E14:E44),0)</f>
        <v>0</v>
      </c>
      <c r="U46" s="139">
        <f>SUM(S46:T46)</f>
        <v>0</v>
      </c>
      <c r="V46" s="140"/>
      <c r="W46" s="129"/>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row>
    <row r="47" spans="1:53" s="192" customFormat="1" ht="24.75" customHeight="1" x14ac:dyDescent="0.2">
      <c r="A47" s="118"/>
      <c r="B47" s="141"/>
      <c r="C47" s="141"/>
      <c r="D47" s="141"/>
      <c r="E47" s="141"/>
      <c r="F47" s="141"/>
      <c r="G47" s="141"/>
      <c r="H47" s="141"/>
      <c r="I47" s="141"/>
      <c r="J47" s="141"/>
      <c r="K47" s="141"/>
      <c r="L47" s="141"/>
      <c r="M47" s="141"/>
      <c r="N47" s="141"/>
      <c r="O47" s="141"/>
      <c r="P47" s="126"/>
      <c r="Q47" s="142"/>
      <c r="R47" s="126"/>
      <c r="S47" s="143"/>
      <c r="T47" s="143"/>
      <c r="U47" s="143"/>
      <c r="V47" s="117"/>
      <c r="W47" s="129"/>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row>
    <row r="48" spans="1:53" s="192" customFormat="1" ht="38.25" customHeight="1" x14ac:dyDescent="0.45">
      <c r="A48" s="119"/>
      <c r="B48" s="346"/>
      <c r="C48" s="346"/>
      <c r="D48" s="145"/>
      <c r="E48" s="146"/>
      <c r="F48" s="146"/>
      <c r="G48" s="146"/>
      <c r="H48" s="146"/>
      <c r="I48" s="146"/>
      <c r="J48" s="146"/>
      <c r="K48" s="146"/>
      <c r="L48" s="146"/>
      <c r="M48" s="146"/>
      <c r="N48" s="147"/>
      <c r="O48" s="146"/>
      <c r="P48" s="216"/>
      <c r="Q48" s="216"/>
      <c r="R48" s="217"/>
      <c r="S48" s="217"/>
      <c r="T48" s="217"/>
      <c r="U48" s="217"/>
      <c r="V48" s="117"/>
      <c r="W48" s="145"/>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row>
    <row r="49" spans="1:53" s="192" customFormat="1" ht="18.75" hidden="1" customHeight="1" x14ac:dyDescent="0.2">
      <c r="A49" s="119"/>
      <c r="B49" s="112"/>
      <c r="C49" s="116"/>
      <c r="D49" s="112"/>
      <c r="E49" s="112"/>
      <c r="F49" s="112"/>
      <c r="G49" s="112"/>
      <c r="H49" s="112"/>
      <c r="I49" s="112"/>
      <c r="J49" s="112"/>
      <c r="K49" s="112"/>
      <c r="L49" s="112"/>
      <c r="M49" s="112"/>
      <c r="N49" s="112"/>
      <c r="O49" s="112"/>
      <c r="P49" s="112"/>
      <c r="Q49" s="112"/>
      <c r="R49" s="112"/>
      <c r="S49" s="112"/>
      <c r="T49" s="112"/>
      <c r="U49" s="112"/>
      <c r="V49" s="115"/>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row>
    <row r="50" spans="1:53" s="192" customFormat="1" ht="18.75" hidden="1" customHeight="1" x14ac:dyDescent="0.2">
      <c r="A50" s="119"/>
      <c r="B50" s="112"/>
      <c r="C50" s="116"/>
      <c r="D50" s="112"/>
      <c r="E50" s="112"/>
      <c r="F50" s="112"/>
      <c r="G50" s="112"/>
      <c r="H50" s="112"/>
      <c r="I50" s="112"/>
      <c r="J50" s="112"/>
      <c r="K50" s="112"/>
      <c r="L50" s="112"/>
      <c r="M50" s="112"/>
      <c r="N50" s="112"/>
      <c r="O50" s="112"/>
      <c r="P50" s="112"/>
      <c r="Q50" s="112"/>
      <c r="R50" s="112"/>
      <c r="S50" s="112"/>
      <c r="T50" s="112"/>
      <c r="U50" s="112"/>
      <c r="V50" s="112"/>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row>
    <row r="51" spans="1:53" s="192" customFormat="1" ht="18.75" hidden="1" customHeight="1" x14ac:dyDescent="0.2">
      <c r="A51" s="119"/>
      <c r="B51" s="112"/>
      <c r="C51" s="116"/>
      <c r="D51" s="112"/>
      <c r="E51" s="112"/>
      <c r="F51" s="112"/>
      <c r="G51" s="112"/>
      <c r="H51" s="112"/>
      <c r="I51" s="112"/>
      <c r="J51" s="112"/>
      <c r="K51" s="112"/>
      <c r="L51" s="152"/>
      <c r="M51" s="112"/>
      <c r="N51" s="112"/>
      <c r="O51" s="112"/>
      <c r="P51" s="112"/>
      <c r="Q51" s="112"/>
      <c r="R51" s="112"/>
      <c r="S51" s="112"/>
      <c r="T51" s="112"/>
      <c r="U51" s="112"/>
      <c r="V51" s="112"/>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row>
    <row r="52" spans="1:53" s="192" customFormat="1" ht="27" hidden="1" customHeight="1" x14ac:dyDescent="0.2">
      <c r="A52" s="119"/>
      <c r="B52" s="354" t="s">
        <v>154</v>
      </c>
      <c r="C52" s="354"/>
      <c r="D52" s="354"/>
      <c r="E52" s="354"/>
      <c r="F52" s="354"/>
      <c r="G52" s="354"/>
      <c r="H52" s="354"/>
      <c r="I52" s="354"/>
      <c r="J52" s="354"/>
      <c r="K52" s="354"/>
      <c r="L52" s="354"/>
      <c r="M52" s="354"/>
      <c r="N52" s="354"/>
      <c r="O52" s="354"/>
      <c r="P52" s="354"/>
      <c r="Q52" s="354"/>
      <c r="R52" s="354"/>
      <c r="S52" s="354"/>
      <c r="T52" s="354"/>
      <c r="U52" s="354"/>
      <c r="V52" s="112"/>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row>
    <row r="53" spans="1:53" s="192" customFormat="1" ht="27" hidden="1" customHeight="1" thickBot="1" x14ac:dyDescent="0.25">
      <c r="A53" s="119"/>
      <c r="B53" s="112"/>
      <c r="C53" s="155"/>
      <c r="D53" s="156"/>
      <c r="E53" s="156"/>
      <c r="F53" s="156"/>
      <c r="G53" s="156"/>
      <c r="H53" s="156"/>
      <c r="I53" s="156"/>
      <c r="J53" s="156"/>
      <c r="K53" s="156"/>
      <c r="L53" s="156"/>
      <c r="M53" s="156"/>
      <c r="N53" s="156"/>
      <c r="O53" s="156"/>
      <c r="P53" s="156"/>
      <c r="Q53" s="156"/>
      <c r="R53" s="156"/>
      <c r="S53" s="156"/>
      <c r="T53" s="112"/>
      <c r="U53" s="112"/>
      <c r="V53" s="157"/>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3"/>
      <c r="AT53" s="113"/>
      <c r="AU53" s="113"/>
      <c r="AV53" s="113"/>
      <c r="AW53" s="113"/>
      <c r="AX53" s="113"/>
      <c r="AY53" s="113"/>
      <c r="AZ53" s="113"/>
      <c r="BA53" s="113"/>
    </row>
    <row r="54" spans="1:53" s="192" customFormat="1" ht="27" hidden="1" customHeight="1" x14ac:dyDescent="0.2">
      <c r="A54" s="119"/>
      <c r="B54" s="158"/>
      <c r="C54" s="159"/>
      <c r="D54" s="160"/>
      <c r="E54" s="160"/>
      <c r="F54" s="160"/>
      <c r="G54" s="160"/>
      <c r="H54" s="160"/>
      <c r="I54" s="160"/>
      <c r="J54" s="160"/>
      <c r="K54" s="160"/>
      <c r="L54" s="160"/>
      <c r="M54" s="160"/>
      <c r="N54" s="160"/>
      <c r="O54" s="160"/>
      <c r="P54" s="160"/>
      <c r="Q54" s="160"/>
      <c r="R54" s="160"/>
      <c r="S54" s="160"/>
      <c r="T54" s="161"/>
      <c r="U54" s="158"/>
      <c r="V54" s="162"/>
      <c r="W54" s="113"/>
      <c r="X54" s="113"/>
      <c r="Y54" s="113"/>
      <c r="Z54" s="113"/>
      <c r="AA54" s="113"/>
      <c r="AB54" s="113"/>
      <c r="AC54" s="113"/>
      <c r="AD54" s="113"/>
      <c r="AE54" s="113"/>
      <c r="AF54" s="113"/>
      <c r="AG54" s="113"/>
      <c r="AH54" s="113"/>
      <c r="AI54" s="113"/>
      <c r="AJ54" s="113"/>
      <c r="AK54" s="113"/>
      <c r="AL54" s="113"/>
      <c r="AM54" s="113"/>
      <c r="AN54" s="113"/>
      <c r="AO54" s="113"/>
      <c r="AP54" s="113"/>
      <c r="AQ54" s="113"/>
      <c r="AR54" s="113"/>
      <c r="AS54" s="113"/>
      <c r="AT54" s="113"/>
      <c r="AU54" s="113"/>
      <c r="AV54" s="113"/>
      <c r="AW54" s="113"/>
      <c r="AX54" s="113"/>
      <c r="AY54" s="113"/>
      <c r="AZ54" s="113"/>
      <c r="BA54" s="113"/>
    </row>
    <row r="55" spans="1:53" s="192" customFormat="1" ht="27" hidden="1" customHeight="1" x14ac:dyDescent="0.2">
      <c r="A55" s="119"/>
      <c r="B55" s="163"/>
      <c r="C55" s="351"/>
      <c r="D55" s="352"/>
      <c r="E55" s="352"/>
      <c r="F55" s="352"/>
      <c r="G55" s="352"/>
      <c r="H55" s="352"/>
      <c r="I55" s="352"/>
      <c r="J55" s="352"/>
      <c r="K55" s="352"/>
      <c r="L55" s="352"/>
      <c r="M55" s="352"/>
      <c r="N55" s="352"/>
      <c r="O55" s="352"/>
      <c r="P55" s="352"/>
      <c r="Q55" s="352"/>
      <c r="R55" s="352"/>
      <c r="S55" s="352"/>
      <c r="T55" s="353"/>
      <c r="U55" s="163"/>
      <c r="V55" s="162"/>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c r="AV55" s="113"/>
      <c r="AW55" s="113"/>
      <c r="AX55" s="113"/>
      <c r="AY55" s="113"/>
      <c r="AZ55" s="113"/>
      <c r="BA55" s="113"/>
    </row>
    <row r="56" spans="1:53" s="192" customFormat="1" ht="27" hidden="1" customHeight="1" x14ac:dyDescent="0.2">
      <c r="A56" s="119"/>
      <c r="B56" s="163"/>
      <c r="C56" s="351"/>
      <c r="D56" s="352"/>
      <c r="E56" s="352"/>
      <c r="F56" s="352"/>
      <c r="G56" s="352"/>
      <c r="H56" s="352"/>
      <c r="I56" s="352"/>
      <c r="J56" s="352"/>
      <c r="K56" s="352"/>
      <c r="L56" s="352"/>
      <c r="M56" s="352"/>
      <c r="N56" s="352"/>
      <c r="O56" s="352"/>
      <c r="P56" s="352"/>
      <c r="Q56" s="352"/>
      <c r="R56" s="352"/>
      <c r="S56" s="352"/>
      <c r="T56" s="353"/>
      <c r="U56" s="163"/>
      <c r="V56" s="162"/>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3"/>
      <c r="AT56" s="113"/>
      <c r="AU56" s="113"/>
      <c r="AV56" s="113"/>
      <c r="AW56" s="113"/>
      <c r="AX56" s="113"/>
      <c r="AY56" s="113"/>
      <c r="AZ56" s="113"/>
      <c r="BA56" s="113"/>
    </row>
    <row r="57" spans="1:53" s="192" customFormat="1" ht="27" hidden="1" customHeight="1" x14ac:dyDescent="0.2">
      <c r="A57" s="119"/>
      <c r="B57" s="163"/>
      <c r="C57" s="351"/>
      <c r="D57" s="352"/>
      <c r="E57" s="352"/>
      <c r="F57" s="352"/>
      <c r="G57" s="352"/>
      <c r="H57" s="352"/>
      <c r="I57" s="352"/>
      <c r="J57" s="352"/>
      <c r="K57" s="352"/>
      <c r="L57" s="352"/>
      <c r="M57" s="352"/>
      <c r="N57" s="352"/>
      <c r="O57" s="352"/>
      <c r="P57" s="352"/>
      <c r="Q57" s="352"/>
      <c r="R57" s="352"/>
      <c r="S57" s="352"/>
      <c r="T57" s="353"/>
      <c r="U57" s="163"/>
      <c r="V57" s="162"/>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3"/>
      <c r="AS57" s="113"/>
      <c r="AT57" s="113"/>
      <c r="AU57" s="113"/>
      <c r="AV57" s="113"/>
      <c r="AW57" s="113"/>
      <c r="AX57" s="113"/>
      <c r="AY57" s="113"/>
      <c r="AZ57" s="113"/>
      <c r="BA57" s="113"/>
    </row>
    <row r="58" spans="1:53" s="192" customFormat="1" ht="27" hidden="1" customHeight="1" x14ac:dyDescent="0.2">
      <c r="A58" s="119"/>
      <c r="B58" s="163"/>
      <c r="C58" s="351"/>
      <c r="D58" s="352"/>
      <c r="E58" s="352"/>
      <c r="F58" s="352"/>
      <c r="G58" s="352"/>
      <c r="H58" s="352"/>
      <c r="I58" s="352"/>
      <c r="J58" s="352"/>
      <c r="K58" s="352"/>
      <c r="L58" s="352"/>
      <c r="M58" s="352"/>
      <c r="N58" s="352"/>
      <c r="O58" s="352"/>
      <c r="P58" s="352"/>
      <c r="Q58" s="352"/>
      <c r="R58" s="352"/>
      <c r="S58" s="352"/>
      <c r="T58" s="353"/>
      <c r="U58" s="163"/>
      <c r="V58" s="162"/>
      <c r="W58" s="113"/>
      <c r="X58" s="113"/>
      <c r="Y58" s="113"/>
      <c r="Z58" s="113"/>
      <c r="AA58" s="113"/>
      <c r="AB58" s="113"/>
      <c r="AC58" s="113"/>
      <c r="AD58" s="113"/>
      <c r="AE58" s="113"/>
      <c r="AF58" s="113"/>
      <c r="AG58" s="113"/>
      <c r="AH58" s="113"/>
      <c r="AI58" s="113"/>
      <c r="AJ58" s="113"/>
      <c r="AK58" s="113"/>
      <c r="AL58" s="113"/>
      <c r="AM58" s="113"/>
      <c r="AN58" s="113"/>
      <c r="AO58" s="113"/>
      <c r="AP58" s="113"/>
      <c r="AQ58" s="113"/>
      <c r="AR58" s="113"/>
      <c r="AS58" s="113"/>
      <c r="AT58" s="113"/>
      <c r="AU58" s="113"/>
      <c r="AV58" s="113"/>
      <c r="AW58" s="113"/>
      <c r="AX58" s="113"/>
      <c r="AY58" s="113"/>
      <c r="AZ58" s="113"/>
      <c r="BA58" s="113"/>
    </row>
    <row r="59" spans="1:53" s="192" customFormat="1" ht="27" hidden="1" customHeight="1" x14ac:dyDescent="0.2">
      <c r="A59" s="119"/>
      <c r="B59" s="163"/>
      <c r="C59" s="351"/>
      <c r="D59" s="352"/>
      <c r="E59" s="352"/>
      <c r="F59" s="352"/>
      <c r="G59" s="352"/>
      <c r="H59" s="352"/>
      <c r="I59" s="352"/>
      <c r="J59" s="352"/>
      <c r="K59" s="352"/>
      <c r="L59" s="352"/>
      <c r="M59" s="352"/>
      <c r="N59" s="352"/>
      <c r="O59" s="352"/>
      <c r="P59" s="352"/>
      <c r="Q59" s="352"/>
      <c r="R59" s="352"/>
      <c r="S59" s="352"/>
      <c r="T59" s="353"/>
      <c r="U59" s="163"/>
      <c r="V59" s="162"/>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row>
    <row r="60" spans="1:53" s="192" customFormat="1" ht="27" hidden="1" customHeight="1" x14ac:dyDescent="0.2">
      <c r="A60" s="119"/>
      <c r="B60" s="163"/>
      <c r="C60" s="351"/>
      <c r="D60" s="352"/>
      <c r="E60" s="352"/>
      <c r="F60" s="352"/>
      <c r="G60" s="352"/>
      <c r="H60" s="352"/>
      <c r="I60" s="352"/>
      <c r="J60" s="352"/>
      <c r="K60" s="352"/>
      <c r="L60" s="352"/>
      <c r="M60" s="352"/>
      <c r="N60" s="352"/>
      <c r="O60" s="352"/>
      <c r="P60" s="352"/>
      <c r="Q60" s="352"/>
      <c r="R60" s="352"/>
      <c r="S60" s="352"/>
      <c r="T60" s="353"/>
      <c r="U60" s="163"/>
      <c r="V60" s="162"/>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13"/>
    </row>
    <row r="61" spans="1:53" s="192" customFormat="1" ht="27" hidden="1" customHeight="1" x14ac:dyDescent="0.2">
      <c r="A61" s="119"/>
      <c r="B61" s="163"/>
      <c r="C61" s="351"/>
      <c r="D61" s="352"/>
      <c r="E61" s="352"/>
      <c r="F61" s="352"/>
      <c r="G61" s="352"/>
      <c r="H61" s="352"/>
      <c r="I61" s="352"/>
      <c r="J61" s="352"/>
      <c r="K61" s="352"/>
      <c r="L61" s="352"/>
      <c r="M61" s="352"/>
      <c r="N61" s="352"/>
      <c r="O61" s="352"/>
      <c r="P61" s="352"/>
      <c r="Q61" s="352"/>
      <c r="R61" s="352"/>
      <c r="S61" s="352"/>
      <c r="T61" s="353"/>
      <c r="U61" s="163"/>
      <c r="V61" s="162"/>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row>
    <row r="62" spans="1:53" s="192" customFormat="1" ht="27" hidden="1" customHeight="1" thickBot="1" x14ac:dyDescent="0.25">
      <c r="A62" s="119"/>
      <c r="B62" s="158"/>
      <c r="C62" s="164"/>
      <c r="D62" s="165"/>
      <c r="E62" s="165"/>
      <c r="F62" s="165"/>
      <c r="G62" s="165"/>
      <c r="H62" s="165"/>
      <c r="I62" s="165"/>
      <c r="J62" s="165"/>
      <c r="K62" s="165"/>
      <c r="L62" s="165"/>
      <c r="M62" s="165"/>
      <c r="N62" s="165"/>
      <c r="O62" s="165"/>
      <c r="P62" s="165"/>
      <c r="Q62" s="165"/>
      <c r="R62" s="165"/>
      <c r="S62" s="165"/>
      <c r="T62" s="166"/>
      <c r="U62" s="158"/>
      <c r="V62" s="162"/>
      <c r="W62" s="113"/>
      <c r="X62" s="113"/>
      <c r="Y62" s="113"/>
      <c r="Z62" s="113"/>
      <c r="AA62" s="113"/>
      <c r="AB62" s="113"/>
      <c r="AC62" s="113"/>
      <c r="AD62" s="113"/>
      <c r="AE62" s="113"/>
      <c r="AF62" s="113"/>
      <c r="AG62" s="113"/>
      <c r="AH62" s="113"/>
      <c r="AI62" s="113"/>
      <c r="AJ62" s="113"/>
      <c r="AK62" s="113"/>
      <c r="AL62" s="113"/>
      <c r="AM62" s="113"/>
      <c r="AN62" s="113"/>
      <c r="AO62" s="113"/>
      <c r="AP62" s="113"/>
      <c r="AQ62" s="113"/>
      <c r="AR62" s="113"/>
      <c r="AS62" s="113"/>
      <c r="AT62" s="113"/>
      <c r="AU62" s="113"/>
      <c r="AV62" s="113"/>
      <c r="AW62" s="113"/>
      <c r="AX62" s="113"/>
      <c r="AY62" s="113"/>
      <c r="AZ62" s="113"/>
      <c r="BA62" s="113"/>
    </row>
    <row r="63" spans="1:53" s="192" customFormat="1" ht="27" hidden="1" customHeight="1" x14ac:dyDescent="0.2">
      <c r="A63" s="119"/>
      <c r="B63" s="167"/>
      <c r="C63" s="156"/>
      <c r="D63" s="156"/>
      <c r="E63" s="156"/>
      <c r="F63" s="156"/>
      <c r="G63" s="168"/>
      <c r="H63" s="168"/>
      <c r="I63" s="168"/>
      <c r="J63" s="168"/>
      <c r="K63" s="168"/>
      <c r="L63" s="156"/>
      <c r="M63" s="156"/>
      <c r="N63" s="156"/>
      <c r="O63" s="156"/>
      <c r="P63" s="156"/>
      <c r="Q63" s="156"/>
      <c r="R63" s="156"/>
      <c r="S63" s="112"/>
      <c r="T63" s="152"/>
      <c r="U63" s="169"/>
      <c r="V63" s="162"/>
      <c r="W63" s="113"/>
      <c r="X63" s="113"/>
      <c r="Y63" s="113"/>
      <c r="Z63" s="113"/>
      <c r="AA63" s="113"/>
      <c r="AB63" s="113"/>
      <c r="AC63" s="113"/>
      <c r="AD63" s="113"/>
      <c r="AE63" s="113"/>
      <c r="AF63" s="113"/>
      <c r="AG63" s="113"/>
      <c r="AH63" s="113"/>
      <c r="AI63" s="113"/>
      <c r="AJ63" s="113"/>
      <c r="AK63" s="113"/>
      <c r="AL63" s="113"/>
      <c r="AM63" s="113"/>
      <c r="AN63" s="113"/>
      <c r="AO63" s="113"/>
      <c r="AP63" s="113"/>
      <c r="AQ63" s="113"/>
      <c r="AR63" s="113"/>
      <c r="AS63" s="113"/>
      <c r="AT63" s="113"/>
      <c r="AU63" s="113"/>
      <c r="AV63" s="113"/>
      <c r="AW63" s="113"/>
      <c r="AX63" s="113"/>
      <c r="AY63" s="113"/>
      <c r="AZ63" s="113"/>
      <c r="BA63" s="113"/>
    </row>
    <row r="64" spans="1:53" s="192" customFormat="1" ht="27" hidden="1" customHeight="1" x14ac:dyDescent="0.2">
      <c r="A64" s="119"/>
      <c r="B64" s="167"/>
      <c r="C64" s="168"/>
      <c r="D64" s="168"/>
      <c r="E64" s="168"/>
      <c r="F64" s="168"/>
      <c r="G64" s="168"/>
      <c r="H64" s="168"/>
      <c r="I64" s="168"/>
      <c r="J64" s="168"/>
      <c r="K64" s="168"/>
      <c r="L64" s="156"/>
      <c r="M64" s="156"/>
      <c r="N64" s="156"/>
      <c r="O64" s="156"/>
      <c r="P64" s="156"/>
      <c r="Q64" s="156"/>
      <c r="R64" s="156"/>
      <c r="S64" s="112"/>
      <c r="T64" s="152"/>
      <c r="U64" s="170"/>
      <c r="V64" s="162"/>
      <c r="W64" s="113"/>
      <c r="X64" s="113"/>
      <c r="Y64" s="113"/>
      <c r="Z64" s="113"/>
      <c r="AA64" s="113"/>
      <c r="AB64" s="113"/>
      <c r="AC64" s="113"/>
      <c r="AD64" s="113"/>
      <c r="AE64" s="113"/>
      <c r="AF64" s="113"/>
      <c r="AG64" s="113"/>
      <c r="AH64" s="113"/>
      <c r="AI64" s="113"/>
      <c r="AJ64" s="113"/>
      <c r="AK64" s="113"/>
      <c r="AL64" s="113"/>
      <c r="AM64" s="113"/>
      <c r="AN64" s="113"/>
      <c r="AO64" s="113"/>
      <c r="AP64" s="113"/>
      <c r="AQ64" s="113"/>
      <c r="AR64" s="113"/>
      <c r="AS64" s="113"/>
      <c r="AT64" s="113"/>
      <c r="AU64" s="113"/>
      <c r="AV64" s="113"/>
      <c r="AW64" s="113"/>
      <c r="AX64" s="113"/>
      <c r="AY64" s="113"/>
      <c r="AZ64" s="113"/>
      <c r="BA64" s="113"/>
    </row>
    <row r="65" spans="1:53" s="192" customFormat="1" ht="27" hidden="1" customHeight="1" x14ac:dyDescent="0.2">
      <c r="A65" s="119"/>
      <c r="B65" s="355" t="s">
        <v>155</v>
      </c>
      <c r="C65" s="355"/>
      <c r="D65" s="355"/>
      <c r="E65" s="355"/>
      <c r="F65" s="355"/>
      <c r="G65" s="355"/>
      <c r="H65" s="355"/>
      <c r="I65" s="355"/>
      <c r="J65" s="355"/>
      <c r="K65" s="355"/>
      <c r="L65" s="355"/>
      <c r="M65" s="355"/>
      <c r="N65" s="355"/>
      <c r="O65" s="355"/>
      <c r="P65" s="355"/>
      <c r="Q65" s="355"/>
      <c r="R65" s="355"/>
      <c r="S65" s="355"/>
      <c r="T65" s="355"/>
      <c r="U65" s="355"/>
      <c r="V65" s="157"/>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row>
    <row r="66" spans="1:53" s="192" customFormat="1" ht="27" hidden="1" customHeight="1" thickBot="1" x14ac:dyDescent="0.25">
      <c r="A66" s="119"/>
      <c r="B66" s="167"/>
      <c r="C66" s="168"/>
      <c r="D66" s="168"/>
      <c r="E66" s="168"/>
      <c r="F66" s="168"/>
      <c r="G66" s="168"/>
      <c r="H66" s="168"/>
      <c r="I66" s="168"/>
      <c r="J66" s="168"/>
      <c r="K66" s="168"/>
      <c r="L66" s="156"/>
      <c r="M66" s="156"/>
      <c r="N66" s="156"/>
      <c r="O66" s="156"/>
      <c r="P66" s="156"/>
      <c r="Q66" s="156"/>
      <c r="R66" s="156"/>
      <c r="S66" s="112"/>
      <c r="T66" s="152"/>
      <c r="U66" s="170"/>
      <c r="V66" s="162"/>
      <c r="W66" s="113"/>
      <c r="X66" s="113"/>
      <c r="Y66" s="113"/>
      <c r="Z66" s="113"/>
      <c r="AA66" s="113"/>
      <c r="AB66" s="113"/>
      <c r="AC66" s="113"/>
      <c r="AD66" s="113"/>
      <c r="AE66" s="113"/>
      <c r="AF66" s="113"/>
      <c r="AG66" s="113"/>
      <c r="AH66" s="113"/>
      <c r="AI66" s="113"/>
      <c r="AJ66" s="113"/>
      <c r="AK66" s="113"/>
      <c r="AL66" s="113"/>
      <c r="AM66" s="113"/>
      <c r="AN66" s="113"/>
      <c r="AO66" s="113"/>
      <c r="AP66" s="113"/>
      <c r="AQ66" s="113"/>
      <c r="AR66" s="113"/>
      <c r="AS66" s="113"/>
      <c r="AT66" s="113"/>
      <c r="AU66" s="113"/>
      <c r="AV66" s="113"/>
      <c r="AW66" s="113"/>
      <c r="AX66" s="113"/>
      <c r="AY66" s="113"/>
      <c r="AZ66" s="113"/>
      <c r="BA66" s="113"/>
    </row>
    <row r="67" spans="1:53" s="192" customFormat="1" ht="27" hidden="1" customHeight="1" x14ac:dyDescent="0.2">
      <c r="A67" s="119"/>
      <c r="B67" s="171"/>
      <c r="C67" s="172"/>
      <c r="D67" s="173"/>
      <c r="E67" s="173"/>
      <c r="F67" s="173"/>
      <c r="G67" s="173"/>
      <c r="H67" s="173"/>
      <c r="I67" s="173"/>
      <c r="J67" s="173"/>
      <c r="K67" s="173"/>
      <c r="L67" s="174"/>
      <c r="M67" s="174"/>
      <c r="N67" s="174"/>
      <c r="O67" s="174"/>
      <c r="P67" s="174"/>
      <c r="Q67" s="174"/>
      <c r="R67" s="174"/>
      <c r="S67" s="174"/>
      <c r="T67" s="175"/>
      <c r="U67" s="170"/>
      <c r="V67" s="162"/>
      <c r="W67" s="113"/>
      <c r="X67" s="113"/>
      <c r="Y67" s="113"/>
      <c r="Z67" s="113"/>
      <c r="AA67" s="113"/>
      <c r="AB67" s="113"/>
      <c r="AC67" s="113"/>
      <c r="AD67" s="113"/>
      <c r="AE67" s="113"/>
      <c r="AF67" s="113"/>
      <c r="AG67" s="113"/>
      <c r="AH67" s="113"/>
      <c r="AI67" s="113"/>
      <c r="AJ67" s="113"/>
      <c r="AK67" s="113"/>
      <c r="AL67" s="113"/>
      <c r="AM67" s="113"/>
      <c r="AN67" s="113"/>
      <c r="AO67" s="113"/>
      <c r="AP67" s="113"/>
      <c r="AQ67" s="113"/>
      <c r="AR67" s="113"/>
      <c r="AS67" s="113"/>
      <c r="AT67" s="113"/>
      <c r="AU67" s="113"/>
      <c r="AV67" s="113"/>
      <c r="AW67" s="113"/>
      <c r="AX67" s="113"/>
      <c r="AY67" s="113"/>
      <c r="AZ67" s="113"/>
      <c r="BA67" s="113"/>
    </row>
    <row r="68" spans="1:53" s="192" customFormat="1" ht="27" hidden="1" customHeight="1" x14ac:dyDescent="0.2">
      <c r="A68" s="119"/>
      <c r="B68" s="163"/>
      <c r="C68" s="351"/>
      <c r="D68" s="352"/>
      <c r="E68" s="352"/>
      <c r="F68" s="352"/>
      <c r="G68" s="352"/>
      <c r="H68" s="352"/>
      <c r="I68" s="352"/>
      <c r="J68" s="352"/>
      <c r="K68" s="352"/>
      <c r="L68" s="352"/>
      <c r="M68" s="352"/>
      <c r="N68" s="352"/>
      <c r="O68" s="352"/>
      <c r="P68" s="352"/>
      <c r="Q68" s="352"/>
      <c r="R68" s="352"/>
      <c r="S68" s="352"/>
      <c r="T68" s="353"/>
      <c r="U68" s="163"/>
      <c r="V68" s="162"/>
      <c r="W68" s="113"/>
      <c r="X68" s="113"/>
      <c r="Y68" s="113"/>
      <c r="Z68" s="113"/>
      <c r="AA68" s="113"/>
      <c r="AB68" s="113"/>
      <c r="AC68" s="113"/>
      <c r="AD68" s="113"/>
      <c r="AE68" s="113"/>
      <c r="AF68" s="113"/>
      <c r="AG68" s="113"/>
      <c r="AH68" s="113"/>
      <c r="AI68" s="113"/>
      <c r="AJ68" s="113"/>
      <c r="AK68" s="113"/>
      <c r="AL68" s="113"/>
      <c r="AM68" s="113"/>
      <c r="AN68" s="113"/>
      <c r="AO68" s="113"/>
      <c r="AP68" s="113"/>
      <c r="AQ68" s="113"/>
      <c r="AR68" s="113"/>
      <c r="AS68" s="113"/>
      <c r="AT68" s="113"/>
      <c r="AU68" s="113"/>
      <c r="AV68" s="113"/>
      <c r="AW68" s="113"/>
      <c r="AX68" s="113"/>
      <c r="AY68" s="113"/>
      <c r="AZ68" s="113"/>
      <c r="BA68" s="113"/>
    </row>
    <row r="69" spans="1:53" s="192" customFormat="1" ht="27" hidden="1" customHeight="1" x14ac:dyDescent="0.2">
      <c r="A69" s="119"/>
      <c r="B69" s="163"/>
      <c r="C69" s="351"/>
      <c r="D69" s="352"/>
      <c r="E69" s="352"/>
      <c r="F69" s="352"/>
      <c r="G69" s="352"/>
      <c r="H69" s="352"/>
      <c r="I69" s="352"/>
      <c r="J69" s="352"/>
      <c r="K69" s="352"/>
      <c r="L69" s="352"/>
      <c r="M69" s="352"/>
      <c r="N69" s="352"/>
      <c r="O69" s="352"/>
      <c r="P69" s="352"/>
      <c r="Q69" s="352"/>
      <c r="R69" s="352"/>
      <c r="S69" s="352"/>
      <c r="T69" s="353"/>
      <c r="U69" s="163"/>
      <c r="V69" s="162"/>
      <c r="W69" s="113"/>
      <c r="X69" s="113"/>
      <c r="Y69" s="113"/>
      <c r="Z69" s="113"/>
      <c r="AA69" s="113"/>
      <c r="AB69" s="113"/>
      <c r="AC69" s="113"/>
      <c r="AD69" s="113"/>
      <c r="AE69" s="113"/>
      <c r="AF69" s="113"/>
      <c r="AG69" s="113"/>
      <c r="AH69" s="113"/>
      <c r="AI69" s="113"/>
      <c r="AJ69" s="113"/>
      <c r="AK69" s="113"/>
      <c r="AL69" s="113"/>
      <c r="AM69" s="113"/>
      <c r="AN69" s="113"/>
      <c r="AO69" s="113"/>
      <c r="AP69" s="113"/>
      <c r="AQ69" s="113"/>
      <c r="AR69" s="113"/>
      <c r="AS69" s="113"/>
      <c r="AT69" s="113"/>
      <c r="AU69" s="113"/>
      <c r="AV69" s="113"/>
      <c r="AW69" s="113"/>
      <c r="AX69" s="113"/>
      <c r="AY69" s="113"/>
      <c r="AZ69" s="113"/>
      <c r="BA69" s="113"/>
    </row>
    <row r="70" spans="1:53" s="192" customFormat="1" ht="27" hidden="1" customHeight="1" x14ac:dyDescent="0.2">
      <c r="A70" s="119"/>
      <c r="B70" s="163"/>
      <c r="C70" s="351"/>
      <c r="D70" s="352"/>
      <c r="E70" s="352"/>
      <c r="F70" s="352"/>
      <c r="G70" s="352"/>
      <c r="H70" s="352"/>
      <c r="I70" s="352"/>
      <c r="J70" s="352"/>
      <c r="K70" s="352"/>
      <c r="L70" s="352"/>
      <c r="M70" s="352"/>
      <c r="N70" s="352"/>
      <c r="O70" s="352"/>
      <c r="P70" s="352"/>
      <c r="Q70" s="352"/>
      <c r="R70" s="352"/>
      <c r="S70" s="352"/>
      <c r="T70" s="353"/>
      <c r="U70" s="163"/>
      <c r="V70" s="162"/>
      <c r="W70" s="113"/>
      <c r="X70" s="113"/>
      <c r="Y70" s="113"/>
      <c r="Z70" s="113"/>
      <c r="AA70" s="113"/>
      <c r="AB70" s="113"/>
      <c r="AC70" s="113"/>
      <c r="AD70" s="113"/>
      <c r="AE70" s="113"/>
      <c r="AF70" s="113"/>
      <c r="AG70" s="113"/>
      <c r="AH70" s="113"/>
      <c r="AI70" s="113"/>
      <c r="AJ70" s="113"/>
      <c r="AK70" s="113"/>
      <c r="AL70" s="113"/>
      <c r="AM70" s="113"/>
      <c r="AN70" s="113"/>
      <c r="AO70" s="113"/>
      <c r="AP70" s="113"/>
      <c r="AQ70" s="113"/>
      <c r="AR70" s="113"/>
      <c r="AS70" s="113"/>
      <c r="AT70" s="113"/>
      <c r="AU70" s="113"/>
      <c r="AV70" s="113"/>
      <c r="AW70" s="113"/>
      <c r="AX70" s="113"/>
      <c r="AY70" s="113"/>
      <c r="AZ70" s="113"/>
      <c r="BA70" s="113"/>
    </row>
    <row r="71" spans="1:53" s="192" customFormat="1" ht="27" hidden="1" customHeight="1" x14ac:dyDescent="0.2">
      <c r="A71" s="119"/>
      <c r="B71" s="163"/>
      <c r="C71" s="351"/>
      <c r="D71" s="352"/>
      <c r="E71" s="352"/>
      <c r="F71" s="352"/>
      <c r="G71" s="352"/>
      <c r="H71" s="352"/>
      <c r="I71" s="352"/>
      <c r="J71" s="352"/>
      <c r="K71" s="352"/>
      <c r="L71" s="352"/>
      <c r="M71" s="352"/>
      <c r="N71" s="352"/>
      <c r="O71" s="352"/>
      <c r="P71" s="352"/>
      <c r="Q71" s="352"/>
      <c r="R71" s="352"/>
      <c r="S71" s="352"/>
      <c r="T71" s="353"/>
      <c r="U71" s="163"/>
      <c r="V71" s="162"/>
      <c r="W71" s="113"/>
      <c r="X71" s="113"/>
      <c r="Y71" s="113"/>
      <c r="Z71" s="113"/>
      <c r="AA71" s="113"/>
      <c r="AB71" s="113"/>
      <c r="AC71" s="113"/>
      <c r="AD71" s="113"/>
      <c r="AE71" s="113"/>
      <c r="AF71" s="113"/>
      <c r="AG71" s="113"/>
      <c r="AH71" s="113"/>
      <c r="AI71" s="113"/>
      <c r="AJ71" s="113"/>
      <c r="AK71" s="113"/>
      <c r="AL71" s="113"/>
      <c r="AM71" s="113"/>
      <c r="AN71" s="113"/>
      <c r="AO71" s="113"/>
      <c r="AP71" s="113"/>
      <c r="AQ71" s="113"/>
      <c r="AR71" s="113"/>
      <c r="AS71" s="113"/>
      <c r="AT71" s="113"/>
      <c r="AU71" s="113"/>
      <c r="AV71" s="113"/>
      <c r="AW71" s="113"/>
      <c r="AX71" s="113"/>
      <c r="AY71" s="113"/>
      <c r="AZ71" s="113"/>
      <c r="BA71" s="113"/>
    </row>
    <row r="72" spans="1:53" s="192" customFormat="1" ht="27" hidden="1" customHeight="1" x14ac:dyDescent="0.2">
      <c r="A72" s="119"/>
      <c r="B72" s="163"/>
      <c r="C72" s="351"/>
      <c r="D72" s="352"/>
      <c r="E72" s="352"/>
      <c r="F72" s="352"/>
      <c r="G72" s="352"/>
      <c r="H72" s="352"/>
      <c r="I72" s="352"/>
      <c r="J72" s="352"/>
      <c r="K72" s="352"/>
      <c r="L72" s="352"/>
      <c r="M72" s="352"/>
      <c r="N72" s="352"/>
      <c r="O72" s="352"/>
      <c r="P72" s="352"/>
      <c r="Q72" s="352"/>
      <c r="R72" s="352"/>
      <c r="S72" s="352"/>
      <c r="T72" s="353"/>
      <c r="U72" s="163"/>
      <c r="V72" s="162"/>
      <c r="W72" s="113"/>
      <c r="X72" s="113"/>
      <c r="Y72" s="113"/>
      <c r="Z72" s="113"/>
      <c r="AA72" s="113"/>
      <c r="AB72" s="113"/>
      <c r="AC72" s="113"/>
      <c r="AD72" s="113"/>
      <c r="AE72" s="113"/>
      <c r="AF72" s="113"/>
      <c r="AG72" s="113"/>
      <c r="AH72" s="113"/>
      <c r="AI72" s="113"/>
      <c r="AJ72" s="113"/>
      <c r="AK72" s="113"/>
      <c r="AL72" s="113"/>
      <c r="AM72" s="113"/>
      <c r="AN72" s="113"/>
      <c r="AO72" s="113"/>
      <c r="AP72" s="113"/>
      <c r="AQ72" s="113"/>
      <c r="AR72" s="113"/>
      <c r="AS72" s="113"/>
      <c r="AT72" s="113"/>
      <c r="AU72" s="113"/>
      <c r="AV72" s="113"/>
      <c r="AW72" s="113"/>
      <c r="AX72" s="113"/>
      <c r="AY72" s="113"/>
      <c r="AZ72" s="113"/>
      <c r="BA72" s="113"/>
    </row>
    <row r="73" spans="1:53" s="192" customFormat="1" ht="27" hidden="1" customHeight="1" x14ac:dyDescent="0.2">
      <c r="A73" s="119"/>
      <c r="B73" s="163"/>
      <c r="C73" s="351"/>
      <c r="D73" s="352"/>
      <c r="E73" s="352"/>
      <c r="F73" s="352"/>
      <c r="G73" s="352"/>
      <c r="H73" s="352"/>
      <c r="I73" s="352"/>
      <c r="J73" s="352"/>
      <c r="K73" s="352"/>
      <c r="L73" s="352"/>
      <c r="M73" s="352"/>
      <c r="N73" s="352"/>
      <c r="O73" s="352"/>
      <c r="P73" s="352"/>
      <c r="Q73" s="352"/>
      <c r="R73" s="352"/>
      <c r="S73" s="352"/>
      <c r="T73" s="353"/>
      <c r="U73" s="163"/>
      <c r="V73" s="162"/>
      <c r="W73" s="113"/>
      <c r="X73" s="113"/>
      <c r="Y73" s="113"/>
      <c r="Z73" s="113"/>
      <c r="AA73" s="113"/>
      <c r="AB73" s="113"/>
      <c r="AC73" s="113"/>
      <c r="AD73" s="113"/>
      <c r="AE73" s="113"/>
      <c r="AF73" s="113"/>
      <c r="AG73" s="113"/>
      <c r="AH73" s="113"/>
      <c r="AI73" s="113"/>
      <c r="AJ73" s="113"/>
      <c r="AK73" s="113"/>
      <c r="AL73" s="113"/>
      <c r="AM73" s="113"/>
      <c r="AN73" s="113"/>
      <c r="AO73" s="113"/>
      <c r="AP73" s="113"/>
      <c r="AQ73" s="113"/>
      <c r="AR73" s="113"/>
      <c r="AS73" s="113"/>
      <c r="AT73" s="113"/>
      <c r="AU73" s="113"/>
      <c r="AV73" s="113"/>
      <c r="AW73" s="113"/>
      <c r="AX73" s="113"/>
      <c r="AY73" s="113"/>
      <c r="AZ73" s="113"/>
      <c r="BA73" s="113"/>
    </row>
    <row r="74" spans="1:53" s="192" customFormat="1" ht="27" hidden="1" customHeight="1" x14ac:dyDescent="0.2">
      <c r="A74" s="119"/>
      <c r="B74" s="163"/>
      <c r="C74" s="351"/>
      <c r="D74" s="352"/>
      <c r="E74" s="352"/>
      <c r="F74" s="352"/>
      <c r="G74" s="352"/>
      <c r="H74" s="352"/>
      <c r="I74" s="352"/>
      <c r="J74" s="352"/>
      <c r="K74" s="352"/>
      <c r="L74" s="352"/>
      <c r="M74" s="352"/>
      <c r="N74" s="352"/>
      <c r="O74" s="352"/>
      <c r="P74" s="352"/>
      <c r="Q74" s="352"/>
      <c r="R74" s="352"/>
      <c r="S74" s="352"/>
      <c r="T74" s="353"/>
      <c r="U74" s="163"/>
      <c r="V74" s="162"/>
      <c r="W74" s="113"/>
      <c r="X74" s="113"/>
      <c r="Y74" s="113"/>
      <c r="Z74" s="113"/>
      <c r="AA74" s="113"/>
      <c r="AB74" s="113"/>
      <c r="AC74" s="113"/>
      <c r="AD74" s="113"/>
      <c r="AE74" s="113"/>
      <c r="AF74" s="113"/>
      <c r="AG74" s="113"/>
      <c r="AH74" s="113"/>
      <c r="AI74" s="113"/>
      <c r="AJ74" s="113"/>
      <c r="AK74" s="113"/>
      <c r="AL74" s="113"/>
      <c r="AM74" s="113"/>
      <c r="AN74" s="113"/>
      <c r="AO74" s="113"/>
      <c r="AP74" s="113"/>
      <c r="AQ74" s="113"/>
      <c r="AR74" s="113"/>
      <c r="AS74" s="113"/>
      <c r="AT74" s="113"/>
      <c r="AU74" s="113"/>
      <c r="AV74" s="113"/>
      <c r="AW74" s="113"/>
      <c r="AX74" s="113"/>
      <c r="AY74" s="113"/>
      <c r="AZ74" s="113"/>
      <c r="BA74" s="113"/>
    </row>
    <row r="75" spans="1:53" s="192" customFormat="1" ht="27" hidden="1" customHeight="1" x14ac:dyDescent="0.2">
      <c r="A75" s="119"/>
      <c r="B75" s="163"/>
      <c r="C75" s="351"/>
      <c r="D75" s="352"/>
      <c r="E75" s="352"/>
      <c r="F75" s="352"/>
      <c r="G75" s="352"/>
      <c r="H75" s="352"/>
      <c r="I75" s="352"/>
      <c r="J75" s="352"/>
      <c r="K75" s="352"/>
      <c r="L75" s="352"/>
      <c r="M75" s="352"/>
      <c r="N75" s="352"/>
      <c r="O75" s="352"/>
      <c r="P75" s="352"/>
      <c r="Q75" s="352"/>
      <c r="R75" s="352"/>
      <c r="S75" s="352"/>
      <c r="T75" s="353"/>
      <c r="U75" s="163"/>
      <c r="V75" s="162"/>
      <c r="W75" s="113"/>
      <c r="X75" s="113"/>
      <c r="Y75" s="113"/>
      <c r="Z75" s="113"/>
      <c r="AA75" s="113"/>
      <c r="AB75" s="113"/>
      <c r="AC75" s="113"/>
      <c r="AD75" s="113"/>
      <c r="AE75" s="113"/>
      <c r="AF75" s="113"/>
      <c r="AG75" s="113"/>
      <c r="AH75" s="113"/>
      <c r="AI75" s="113"/>
      <c r="AJ75" s="113"/>
      <c r="AK75" s="113"/>
      <c r="AL75" s="113"/>
      <c r="AM75" s="113"/>
      <c r="AN75" s="113"/>
      <c r="AO75" s="113"/>
      <c r="AP75" s="113"/>
      <c r="AQ75" s="113"/>
      <c r="AR75" s="113"/>
      <c r="AS75" s="113"/>
      <c r="AT75" s="113"/>
      <c r="AU75" s="113"/>
      <c r="AV75" s="113"/>
      <c r="AW75" s="113"/>
      <c r="AX75" s="113"/>
      <c r="AY75" s="113"/>
      <c r="AZ75" s="113"/>
      <c r="BA75" s="113"/>
    </row>
    <row r="76" spans="1:53" s="192" customFormat="1" ht="27" hidden="1" customHeight="1" x14ac:dyDescent="0.2">
      <c r="A76" s="119"/>
      <c r="B76" s="163"/>
      <c r="C76" s="351"/>
      <c r="D76" s="352"/>
      <c r="E76" s="352"/>
      <c r="F76" s="352"/>
      <c r="G76" s="352"/>
      <c r="H76" s="352"/>
      <c r="I76" s="352"/>
      <c r="J76" s="352"/>
      <c r="K76" s="352"/>
      <c r="L76" s="352"/>
      <c r="M76" s="352"/>
      <c r="N76" s="352"/>
      <c r="O76" s="352"/>
      <c r="P76" s="352"/>
      <c r="Q76" s="352"/>
      <c r="R76" s="352"/>
      <c r="S76" s="352"/>
      <c r="T76" s="353"/>
      <c r="U76" s="163"/>
      <c r="V76" s="162"/>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c r="AT76" s="113"/>
      <c r="AU76" s="113"/>
      <c r="AV76" s="113"/>
      <c r="AW76" s="113"/>
      <c r="AX76" s="113"/>
      <c r="AY76" s="113"/>
      <c r="AZ76" s="113"/>
      <c r="BA76" s="113"/>
    </row>
    <row r="77" spans="1:53" s="192" customFormat="1" ht="27" hidden="1" customHeight="1" x14ac:dyDescent="0.2">
      <c r="A77" s="119"/>
      <c r="B77" s="163"/>
      <c r="C77" s="351"/>
      <c r="D77" s="352"/>
      <c r="E77" s="352"/>
      <c r="F77" s="352"/>
      <c r="G77" s="352"/>
      <c r="H77" s="352"/>
      <c r="I77" s="352"/>
      <c r="J77" s="352"/>
      <c r="K77" s="352"/>
      <c r="L77" s="352"/>
      <c r="M77" s="352"/>
      <c r="N77" s="352"/>
      <c r="O77" s="352"/>
      <c r="P77" s="352"/>
      <c r="Q77" s="352"/>
      <c r="R77" s="352"/>
      <c r="S77" s="352"/>
      <c r="T77" s="353"/>
      <c r="U77" s="163"/>
      <c r="V77" s="162"/>
      <c r="W77" s="113"/>
      <c r="X77" s="113"/>
      <c r="Y77" s="113"/>
      <c r="Z77" s="113"/>
      <c r="AA77" s="113"/>
      <c r="AB77" s="113"/>
      <c r="AC77" s="113"/>
      <c r="AD77" s="113"/>
      <c r="AE77" s="113"/>
      <c r="AF77" s="113"/>
      <c r="AG77" s="113"/>
      <c r="AH77" s="113"/>
      <c r="AI77" s="113"/>
      <c r="AJ77" s="113"/>
      <c r="AK77" s="113"/>
      <c r="AL77" s="113"/>
      <c r="AM77" s="113"/>
      <c r="AN77" s="113"/>
      <c r="AO77" s="113"/>
      <c r="AP77" s="113"/>
      <c r="AQ77" s="113"/>
      <c r="AR77" s="113"/>
      <c r="AS77" s="113"/>
      <c r="AT77" s="113"/>
      <c r="AU77" s="113"/>
      <c r="AV77" s="113"/>
      <c r="AW77" s="113"/>
      <c r="AX77" s="113"/>
      <c r="AY77" s="113"/>
      <c r="AZ77" s="113"/>
      <c r="BA77" s="113"/>
    </row>
    <row r="78" spans="1:53" s="192" customFormat="1" ht="27" hidden="1" customHeight="1" x14ac:dyDescent="0.2">
      <c r="A78" s="127"/>
      <c r="B78" s="163"/>
      <c r="C78" s="351"/>
      <c r="D78" s="352"/>
      <c r="E78" s="352"/>
      <c r="F78" s="352"/>
      <c r="G78" s="352"/>
      <c r="H78" s="352"/>
      <c r="I78" s="352"/>
      <c r="J78" s="352"/>
      <c r="K78" s="352"/>
      <c r="L78" s="352"/>
      <c r="M78" s="352"/>
      <c r="N78" s="352"/>
      <c r="O78" s="352"/>
      <c r="P78" s="352"/>
      <c r="Q78" s="352"/>
      <c r="R78" s="352"/>
      <c r="S78" s="352"/>
      <c r="T78" s="353"/>
      <c r="U78" s="163"/>
      <c r="V78" s="162"/>
      <c r="W78" s="113"/>
      <c r="X78" s="113"/>
      <c r="Y78" s="113"/>
      <c r="Z78" s="113"/>
      <c r="AA78" s="113"/>
      <c r="AB78" s="113"/>
      <c r="AC78" s="113"/>
      <c r="AD78" s="113"/>
      <c r="AE78" s="113"/>
      <c r="AF78" s="113"/>
      <c r="AG78" s="113"/>
      <c r="AH78" s="113"/>
      <c r="AI78" s="113"/>
      <c r="AJ78" s="113"/>
      <c r="AK78" s="113"/>
      <c r="AL78" s="113"/>
      <c r="AM78" s="113"/>
      <c r="AN78" s="113"/>
      <c r="AO78" s="113"/>
      <c r="AP78" s="113"/>
      <c r="AQ78" s="113"/>
      <c r="AR78" s="113"/>
      <c r="AS78" s="113"/>
      <c r="AT78" s="113"/>
      <c r="AU78" s="113"/>
      <c r="AV78" s="113"/>
      <c r="AW78" s="113"/>
      <c r="AX78" s="113"/>
      <c r="AY78" s="113"/>
      <c r="AZ78" s="113"/>
      <c r="BA78" s="113"/>
    </row>
    <row r="79" spans="1:53" s="192" customFormat="1" ht="27" hidden="1" customHeight="1" x14ac:dyDescent="0.2">
      <c r="A79" s="131"/>
      <c r="B79" s="163"/>
      <c r="C79" s="351"/>
      <c r="D79" s="352"/>
      <c r="E79" s="352"/>
      <c r="F79" s="352"/>
      <c r="G79" s="352"/>
      <c r="H79" s="352"/>
      <c r="I79" s="352"/>
      <c r="J79" s="352"/>
      <c r="K79" s="352"/>
      <c r="L79" s="352"/>
      <c r="M79" s="352"/>
      <c r="N79" s="352"/>
      <c r="O79" s="352"/>
      <c r="P79" s="352"/>
      <c r="Q79" s="352"/>
      <c r="R79" s="352"/>
      <c r="S79" s="352"/>
      <c r="T79" s="353"/>
      <c r="U79" s="163"/>
      <c r="V79" s="162"/>
      <c r="W79" s="113"/>
      <c r="X79" s="113"/>
      <c r="Y79" s="113"/>
      <c r="Z79" s="113"/>
      <c r="AA79" s="113"/>
      <c r="AB79" s="113"/>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13"/>
      <c r="AY79" s="113"/>
      <c r="AZ79" s="113"/>
      <c r="BA79" s="113"/>
    </row>
    <row r="80" spans="1:53" s="192" customFormat="1" ht="27" hidden="1" customHeight="1" x14ac:dyDescent="0.2">
      <c r="A80" s="136"/>
      <c r="B80" s="163"/>
      <c r="C80" s="351"/>
      <c r="D80" s="352"/>
      <c r="E80" s="352"/>
      <c r="F80" s="352"/>
      <c r="G80" s="352"/>
      <c r="H80" s="352"/>
      <c r="I80" s="352"/>
      <c r="J80" s="352"/>
      <c r="K80" s="352"/>
      <c r="L80" s="352"/>
      <c r="M80" s="352"/>
      <c r="N80" s="352"/>
      <c r="O80" s="352"/>
      <c r="P80" s="352"/>
      <c r="Q80" s="352"/>
      <c r="R80" s="352"/>
      <c r="S80" s="352"/>
      <c r="T80" s="353"/>
      <c r="U80" s="163"/>
      <c r="V80" s="162"/>
      <c r="W80" s="113"/>
      <c r="X80" s="113"/>
      <c r="Y80" s="113"/>
      <c r="Z80" s="113"/>
      <c r="AA80" s="113"/>
      <c r="AB80" s="113"/>
      <c r="AC80" s="113"/>
      <c r="AD80" s="113"/>
      <c r="AE80" s="113"/>
      <c r="AF80" s="113"/>
      <c r="AG80" s="113"/>
      <c r="AH80" s="113"/>
      <c r="AI80" s="113"/>
      <c r="AJ80" s="113"/>
      <c r="AK80" s="113"/>
      <c r="AL80" s="113"/>
      <c r="AM80" s="113"/>
      <c r="AN80" s="113"/>
      <c r="AO80" s="113"/>
      <c r="AP80" s="113"/>
      <c r="AQ80" s="113"/>
      <c r="AR80" s="113"/>
      <c r="AS80" s="113"/>
      <c r="AT80" s="113"/>
      <c r="AU80" s="113"/>
      <c r="AV80" s="113"/>
      <c r="AW80" s="113"/>
      <c r="AX80" s="113"/>
      <c r="AY80" s="113"/>
      <c r="AZ80" s="113"/>
      <c r="BA80" s="113"/>
    </row>
    <row r="81" spans="1:53" s="192" customFormat="1" ht="27" hidden="1" customHeight="1" x14ac:dyDescent="0.2">
      <c r="A81" s="136"/>
      <c r="B81" s="163"/>
      <c r="C81" s="351"/>
      <c r="D81" s="352"/>
      <c r="E81" s="352"/>
      <c r="F81" s="352"/>
      <c r="G81" s="352"/>
      <c r="H81" s="352"/>
      <c r="I81" s="352"/>
      <c r="J81" s="352"/>
      <c r="K81" s="352"/>
      <c r="L81" s="352"/>
      <c r="M81" s="352"/>
      <c r="N81" s="352"/>
      <c r="O81" s="352"/>
      <c r="P81" s="352"/>
      <c r="Q81" s="352"/>
      <c r="R81" s="352"/>
      <c r="S81" s="352"/>
      <c r="T81" s="353"/>
      <c r="U81" s="163"/>
      <c r="V81" s="162"/>
      <c r="W81" s="113"/>
      <c r="X81" s="113"/>
      <c r="Y81" s="113"/>
      <c r="Z81" s="113"/>
      <c r="AA81" s="113"/>
      <c r="AB81" s="113"/>
      <c r="AC81" s="113"/>
      <c r="AD81" s="113"/>
      <c r="AE81" s="113"/>
      <c r="AF81" s="113"/>
      <c r="AG81" s="113"/>
      <c r="AH81" s="113"/>
      <c r="AI81" s="113"/>
      <c r="AJ81" s="113"/>
      <c r="AK81" s="113"/>
      <c r="AL81" s="113"/>
      <c r="AM81" s="113"/>
      <c r="AN81" s="113"/>
      <c r="AO81" s="113"/>
      <c r="AP81" s="113"/>
      <c r="AQ81" s="113"/>
      <c r="AR81" s="113"/>
      <c r="AS81" s="113"/>
      <c r="AT81" s="113"/>
      <c r="AU81" s="113"/>
      <c r="AV81" s="113"/>
      <c r="AW81" s="113"/>
      <c r="AX81" s="113"/>
      <c r="AY81" s="113"/>
      <c r="AZ81" s="113"/>
      <c r="BA81" s="113"/>
    </row>
    <row r="82" spans="1:53" s="193" customFormat="1" ht="27" hidden="1" customHeight="1" x14ac:dyDescent="0.45">
      <c r="A82" s="144"/>
      <c r="B82" s="163"/>
      <c r="C82" s="351"/>
      <c r="D82" s="352"/>
      <c r="E82" s="352"/>
      <c r="F82" s="352"/>
      <c r="G82" s="352"/>
      <c r="H82" s="352"/>
      <c r="I82" s="352"/>
      <c r="J82" s="352"/>
      <c r="K82" s="352"/>
      <c r="L82" s="352"/>
      <c r="M82" s="352"/>
      <c r="N82" s="352"/>
      <c r="O82" s="352"/>
      <c r="P82" s="352"/>
      <c r="Q82" s="352"/>
      <c r="R82" s="352"/>
      <c r="S82" s="352"/>
      <c r="T82" s="353"/>
      <c r="U82" s="163"/>
      <c r="V82" s="162"/>
      <c r="W82" s="113"/>
      <c r="X82" s="113"/>
      <c r="Y82" s="113"/>
      <c r="Z82" s="113"/>
      <c r="AA82" s="113"/>
      <c r="AB82" s="113"/>
      <c r="AC82" s="113"/>
      <c r="AD82" s="113"/>
      <c r="AE82" s="113"/>
      <c r="AF82" s="113"/>
      <c r="AG82" s="113"/>
      <c r="AH82" s="113"/>
      <c r="AI82" s="113"/>
      <c r="AJ82" s="113"/>
      <c r="AK82" s="113"/>
      <c r="AL82" s="113"/>
      <c r="AM82" s="113"/>
      <c r="AN82" s="113"/>
      <c r="AO82" s="113"/>
      <c r="AP82" s="113"/>
      <c r="AQ82" s="113"/>
      <c r="AR82" s="113"/>
      <c r="AS82" s="113"/>
      <c r="AT82" s="113"/>
      <c r="AU82" s="113"/>
      <c r="AV82" s="113"/>
      <c r="AW82" s="113"/>
      <c r="AX82" s="113"/>
      <c r="AY82" s="113"/>
      <c r="AZ82" s="113"/>
      <c r="BA82" s="113"/>
    </row>
    <row r="83" spans="1:53" ht="27" hidden="1" customHeight="1" x14ac:dyDescent="0.2">
      <c r="A83" s="149"/>
      <c r="B83" s="163"/>
      <c r="C83" s="351"/>
      <c r="D83" s="352"/>
      <c r="E83" s="352"/>
      <c r="F83" s="352"/>
      <c r="G83" s="352"/>
      <c r="H83" s="352"/>
      <c r="I83" s="352"/>
      <c r="J83" s="352"/>
      <c r="K83" s="352"/>
      <c r="L83" s="352"/>
      <c r="M83" s="352"/>
      <c r="N83" s="352"/>
      <c r="O83" s="352"/>
      <c r="P83" s="352"/>
      <c r="Q83" s="352"/>
      <c r="R83" s="352"/>
      <c r="S83" s="352"/>
      <c r="T83" s="353"/>
      <c r="U83" s="163"/>
      <c r="V83" s="162"/>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row>
    <row r="84" spans="1:53" ht="27" hidden="1" customHeight="1" x14ac:dyDescent="0.2">
      <c r="A84" s="149"/>
      <c r="B84" s="163"/>
      <c r="C84" s="351"/>
      <c r="D84" s="352"/>
      <c r="E84" s="352"/>
      <c r="F84" s="352"/>
      <c r="G84" s="352"/>
      <c r="H84" s="352"/>
      <c r="I84" s="352"/>
      <c r="J84" s="352"/>
      <c r="K84" s="352"/>
      <c r="L84" s="352"/>
      <c r="M84" s="352"/>
      <c r="N84" s="352"/>
      <c r="O84" s="352"/>
      <c r="P84" s="352"/>
      <c r="Q84" s="352"/>
      <c r="R84" s="352"/>
      <c r="S84" s="352"/>
      <c r="T84" s="353"/>
      <c r="U84" s="163"/>
      <c r="V84" s="162"/>
      <c r="W84" s="113"/>
      <c r="X84" s="113"/>
      <c r="Y84" s="113"/>
      <c r="Z84" s="113"/>
      <c r="AA84" s="113"/>
      <c r="AB84" s="113"/>
      <c r="AC84" s="113"/>
      <c r="AD84" s="113"/>
      <c r="AE84" s="113"/>
      <c r="AF84" s="113"/>
      <c r="AG84" s="113"/>
      <c r="AH84" s="113"/>
      <c r="AI84" s="113"/>
      <c r="AJ84" s="113"/>
      <c r="AK84" s="113"/>
      <c r="AL84" s="113"/>
      <c r="AM84" s="113"/>
      <c r="AN84" s="113"/>
      <c r="AO84" s="113"/>
      <c r="AP84" s="113"/>
      <c r="AQ84" s="113"/>
      <c r="AR84" s="113"/>
      <c r="AS84" s="113"/>
      <c r="AT84" s="113"/>
      <c r="AU84" s="113"/>
      <c r="AV84" s="113"/>
      <c r="AW84" s="113"/>
      <c r="AX84" s="113"/>
      <c r="AY84" s="113"/>
      <c r="AZ84" s="113"/>
      <c r="BA84" s="113"/>
    </row>
    <row r="85" spans="1:53" ht="27" hidden="1" customHeight="1" x14ac:dyDescent="0.2">
      <c r="A85" s="150">
        <v>44604.594270833331</v>
      </c>
      <c r="B85" s="163"/>
      <c r="C85" s="351"/>
      <c r="D85" s="352"/>
      <c r="E85" s="352"/>
      <c r="F85" s="352"/>
      <c r="G85" s="352"/>
      <c r="H85" s="352"/>
      <c r="I85" s="352"/>
      <c r="J85" s="352"/>
      <c r="K85" s="352"/>
      <c r="L85" s="352"/>
      <c r="M85" s="352"/>
      <c r="N85" s="352"/>
      <c r="O85" s="352"/>
      <c r="P85" s="352"/>
      <c r="Q85" s="352"/>
      <c r="R85" s="352"/>
      <c r="S85" s="352"/>
      <c r="T85" s="353"/>
      <c r="U85" s="163"/>
      <c r="V85" s="162"/>
      <c r="W85" s="113"/>
      <c r="X85" s="113"/>
      <c r="Y85" s="113"/>
      <c r="Z85" s="113"/>
      <c r="AA85" s="113"/>
      <c r="AB85" s="113"/>
      <c r="AC85" s="113"/>
      <c r="AD85" s="113"/>
      <c r="AE85" s="113"/>
      <c r="AF85" s="113"/>
      <c r="AG85" s="113"/>
      <c r="AH85" s="113"/>
      <c r="AI85" s="113"/>
      <c r="AJ85" s="113"/>
      <c r="AK85" s="113"/>
      <c r="AL85" s="113"/>
      <c r="AM85" s="113"/>
      <c r="AN85" s="113"/>
      <c r="AO85" s="113"/>
      <c r="AP85" s="113"/>
      <c r="AQ85" s="113"/>
      <c r="AR85" s="113"/>
      <c r="AS85" s="113"/>
      <c r="AT85" s="113"/>
      <c r="AU85" s="113"/>
      <c r="AV85" s="113"/>
      <c r="AW85" s="113"/>
      <c r="AX85" s="113"/>
      <c r="AY85" s="113"/>
      <c r="AZ85" s="113"/>
      <c r="BA85" s="113"/>
    </row>
    <row r="86" spans="1:53" ht="27" hidden="1" customHeight="1" x14ac:dyDescent="0.2">
      <c r="A86" s="149"/>
      <c r="B86" s="163"/>
      <c r="C86" s="351"/>
      <c r="D86" s="352"/>
      <c r="E86" s="352"/>
      <c r="F86" s="352"/>
      <c r="G86" s="352"/>
      <c r="H86" s="352"/>
      <c r="I86" s="352"/>
      <c r="J86" s="352"/>
      <c r="K86" s="352"/>
      <c r="L86" s="352"/>
      <c r="M86" s="352"/>
      <c r="N86" s="352"/>
      <c r="O86" s="352"/>
      <c r="P86" s="352"/>
      <c r="Q86" s="352"/>
      <c r="R86" s="352"/>
      <c r="S86" s="352"/>
      <c r="T86" s="353"/>
      <c r="U86" s="163"/>
      <c r="V86" s="162"/>
      <c r="W86" s="113"/>
      <c r="X86" s="113"/>
      <c r="Y86" s="113"/>
      <c r="Z86" s="113"/>
      <c r="AA86" s="113"/>
      <c r="AB86" s="113"/>
      <c r="AC86" s="113"/>
      <c r="AD86" s="113"/>
      <c r="AE86" s="113"/>
      <c r="AF86" s="113"/>
      <c r="AG86" s="113"/>
      <c r="AH86" s="113"/>
      <c r="AI86" s="113"/>
      <c r="AJ86" s="113"/>
      <c r="AK86" s="113"/>
      <c r="AL86" s="113"/>
      <c r="AM86" s="113"/>
      <c r="AN86" s="113"/>
      <c r="AO86" s="113"/>
      <c r="AP86" s="113"/>
      <c r="AQ86" s="113"/>
      <c r="AR86" s="113"/>
      <c r="AS86" s="113"/>
      <c r="AT86" s="113"/>
      <c r="AU86" s="113"/>
      <c r="AV86" s="113"/>
      <c r="AW86" s="113"/>
      <c r="AX86" s="113"/>
      <c r="AY86" s="113"/>
      <c r="AZ86" s="113"/>
      <c r="BA86" s="113"/>
    </row>
    <row r="87" spans="1:53" ht="27" hidden="1" customHeight="1" x14ac:dyDescent="0.2">
      <c r="A87" s="149"/>
      <c r="B87" s="163"/>
      <c r="C87" s="351"/>
      <c r="D87" s="352"/>
      <c r="E87" s="352"/>
      <c r="F87" s="352"/>
      <c r="G87" s="352"/>
      <c r="H87" s="352"/>
      <c r="I87" s="352"/>
      <c r="J87" s="352"/>
      <c r="K87" s="352"/>
      <c r="L87" s="352"/>
      <c r="M87" s="352"/>
      <c r="N87" s="352"/>
      <c r="O87" s="352"/>
      <c r="P87" s="352"/>
      <c r="Q87" s="352"/>
      <c r="R87" s="352"/>
      <c r="S87" s="352"/>
      <c r="T87" s="353"/>
      <c r="U87" s="163"/>
      <c r="V87" s="162"/>
      <c r="W87" s="113"/>
      <c r="X87" s="113"/>
      <c r="Y87" s="113"/>
      <c r="Z87" s="113"/>
      <c r="AA87" s="113"/>
      <c r="AB87" s="113"/>
      <c r="AC87" s="113"/>
      <c r="AD87" s="113"/>
      <c r="AE87" s="113"/>
      <c r="AF87" s="113"/>
      <c r="AG87" s="113"/>
      <c r="AH87" s="113"/>
      <c r="AI87" s="113"/>
      <c r="AJ87" s="113"/>
      <c r="AK87" s="113"/>
      <c r="AL87" s="113"/>
      <c r="AM87" s="113"/>
      <c r="AN87" s="113"/>
      <c r="AO87" s="113"/>
      <c r="AP87" s="113"/>
      <c r="AQ87" s="113"/>
      <c r="AR87" s="113"/>
      <c r="AS87" s="113"/>
      <c r="AT87" s="113"/>
      <c r="AU87" s="113"/>
      <c r="AV87" s="113"/>
      <c r="AW87" s="113"/>
      <c r="AX87" s="113"/>
      <c r="AY87" s="113"/>
      <c r="AZ87" s="113"/>
      <c r="BA87" s="113"/>
    </row>
    <row r="88" spans="1:53" ht="27" hidden="1" customHeight="1" x14ac:dyDescent="0.2">
      <c r="A88" s="151"/>
      <c r="B88" s="163"/>
      <c r="C88" s="351"/>
      <c r="D88" s="352"/>
      <c r="E88" s="352"/>
      <c r="F88" s="352"/>
      <c r="G88" s="352"/>
      <c r="H88" s="352"/>
      <c r="I88" s="352"/>
      <c r="J88" s="352"/>
      <c r="K88" s="352"/>
      <c r="L88" s="352"/>
      <c r="M88" s="352"/>
      <c r="N88" s="352"/>
      <c r="O88" s="352"/>
      <c r="P88" s="352"/>
      <c r="Q88" s="352"/>
      <c r="R88" s="352"/>
      <c r="S88" s="352"/>
      <c r="T88" s="353"/>
      <c r="U88" s="163"/>
      <c r="V88" s="162"/>
      <c r="W88" s="113"/>
      <c r="X88" s="113"/>
      <c r="Y88" s="113"/>
      <c r="Z88" s="113"/>
      <c r="AA88" s="113"/>
      <c r="AB88" s="113"/>
      <c r="AC88" s="113"/>
      <c r="AD88" s="113"/>
      <c r="AE88" s="113"/>
      <c r="AF88" s="113"/>
      <c r="AG88" s="113"/>
      <c r="AH88" s="113"/>
      <c r="AI88" s="113"/>
      <c r="AJ88" s="113"/>
      <c r="AK88" s="113"/>
      <c r="AL88" s="113"/>
      <c r="AM88" s="113"/>
      <c r="AN88" s="113"/>
      <c r="AO88" s="113"/>
      <c r="AP88" s="113"/>
      <c r="AQ88" s="113"/>
      <c r="AR88" s="113"/>
      <c r="AS88" s="113"/>
      <c r="AT88" s="113"/>
      <c r="AU88" s="113"/>
      <c r="AV88" s="113"/>
      <c r="AW88" s="113"/>
      <c r="AX88" s="113"/>
      <c r="AY88" s="113"/>
      <c r="AZ88" s="113"/>
      <c r="BA88" s="113"/>
    </row>
    <row r="89" spans="1:53" ht="27" hidden="1" customHeight="1" x14ac:dyDescent="0.2">
      <c r="A89" s="151"/>
      <c r="B89" s="163"/>
      <c r="C89" s="351"/>
      <c r="D89" s="352"/>
      <c r="E89" s="352"/>
      <c r="F89" s="352"/>
      <c r="G89" s="352"/>
      <c r="H89" s="352"/>
      <c r="I89" s="352"/>
      <c r="J89" s="352"/>
      <c r="K89" s="352"/>
      <c r="L89" s="352"/>
      <c r="M89" s="352"/>
      <c r="N89" s="352"/>
      <c r="O89" s="352"/>
      <c r="P89" s="352"/>
      <c r="Q89" s="352"/>
      <c r="R89" s="352"/>
      <c r="S89" s="352"/>
      <c r="T89" s="353"/>
      <c r="U89" s="163"/>
      <c r="V89" s="162"/>
      <c r="W89" s="113"/>
      <c r="X89" s="113"/>
      <c r="Y89" s="113"/>
      <c r="Z89" s="113"/>
      <c r="AA89" s="113"/>
      <c r="AB89" s="113"/>
      <c r="AC89" s="113"/>
      <c r="AD89" s="113"/>
      <c r="AE89" s="113"/>
      <c r="AF89" s="113"/>
      <c r="AG89" s="113"/>
      <c r="AH89" s="113"/>
      <c r="AI89" s="113"/>
      <c r="AJ89" s="113"/>
      <c r="AK89" s="113"/>
      <c r="AL89" s="113"/>
      <c r="AM89" s="113"/>
      <c r="AN89" s="113"/>
      <c r="AO89" s="113"/>
      <c r="AP89" s="113"/>
      <c r="AQ89" s="113"/>
      <c r="AR89" s="113"/>
      <c r="AS89" s="113"/>
      <c r="AT89" s="113"/>
      <c r="AU89" s="113"/>
      <c r="AV89" s="113"/>
      <c r="AW89" s="113"/>
      <c r="AX89" s="113"/>
      <c r="AY89" s="113"/>
      <c r="AZ89" s="113"/>
      <c r="BA89" s="113"/>
    </row>
    <row r="90" spans="1:53" ht="27" hidden="1" customHeight="1" x14ac:dyDescent="0.2">
      <c r="A90" s="111"/>
      <c r="B90" s="163"/>
      <c r="C90" s="351"/>
      <c r="D90" s="352"/>
      <c r="E90" s="352"/>
      <c r="F90" s="352"/>
      <c r="G90" s="352"/>
      <c r="H90" s="352"/>
      <c r="I90" s="352"/>
      <c r="J90" s="352"/>
      <c r="K90" s="352"/>
      <c r="L90" s="352"/>
      <c r="M90" s="352"/>
      <c r="N90" s="352"/>
      <c r="O90" s="352"/>
      <c r="P90" s="352"/>
      <c r="Q90" s="352"/>
      <c r="R90" s="352"/>
      <c r="S90" s="352"/>
      <c r="T90" s="353"/>
      <c r="U90" s="163"/>
      <c r="V90" s="162"/>
      <c r="W90" s="113"/>
      <c r="X90" s="113"/>
      <c r="Y90" s="113"/>
      <c r="Z90" s="113"/>
      <c r="AA90" s="113"/>
      <c r="AB90" s="113"/>
      <c r="AC90" s="113"/>
      <c r="AD90" s="113"/>
      <c r="AE90" s="113"/>
      <c r="AF90" s="113"/>
      <c r="AG90" s="113"/>
      <c r="AH90" s="113"/>
      <c r="AI90" s="113"/>
      <c r="AJ90" s="113"/>
      <c r="AK90" s="113"/>
      <c r="AL90" s="113"/>
      <c r="AM90" s="113"/>
      <c r="AN90" s="113"/>
      <c r="AO90" s="113"/>
      <c r="AP90" s="113"/>
      <c r="AQ90" s="113"/>
      <c r="AR90" s="113"/>
      <c r="AS90" s="113"/>
      <c r="AT90" s="113"/>
      <c r="AU90" s="113"/>
      <c r="AV90" s="113"/>
      <c r="AW90" s="113"/>
      <c r="AX90" s="113"/>
      <c r="AY90" s="113"/>
      <c r="AZ90" s="113"/>
      <c r="BA90" s="113"/>
    </row>
    <row r="91" spans="1:53" ht="27" hidden="1" customHeight="1" x14ac:dyDescent="0.2">
      <c r="A91" s="149"/>
      <c r="B91" s="163"/>
      <c r="C91" s="351"/>
      <c r="D91" s="352"/>
      <c r="E91" s="352"/>
      <c r="F91" s="352"/>
      <c r="G91" s="352"/>
      <c r="H91" s="352"/>
      <c r="I91" s="352"/>
      <c r="J91" s="352"/>
      <c r="K91" s="352"/>
      <c r="L91" s="352"/>
      <c r="M91" s="352"/>
      <c r="N91" s="352"/>
      <c r="O91" s="352"/>
      <c r="P91" s="352"/>
      <c r="Q91" s="352"/>
      <c r="R91" s="352"/>
      <c r="S91" s="352"/>
      <c r="T91" s="353"/>
      <c r="U91" s="163"/>
      <c r="V91" s="162"/>
      <c r="W91" s="113"/>
      <c r="X91" s="113"/>
      <c r="Y91" s="113"/>
      <c r="Z91" s="113"/>
      <c r="AA91" s="113"/>
      <c r="AB91" s="113"/>
      <c r="AC91" s="113"/>
      <c r="AD91" s="113"/>
      <c r="AE91" s="113"/>
      <c r="AF91" s="113"/>
      <c r="AG91" s="113"/>
      <c r="AH91" s="113"/>
      <c r="AI91" s="113"/>
      <c r="AJ91" s="113"/>
      <c r="AK91" s="113"/>
      <c r="AL91" s="113"/>
      <c r="AM91" s="113"/>
      <c r="AN91" s="113"/>
      <c r="AO91" s="113"/>
      <c r="AP91" s="113"/>
      <c r="AQ91" s="113"/>
      <c r="AR91" s="113"/>
      <c r="AS91" s="113"/>
      <c r="AT91" s="113"/>
      <c r="AU91" s="113"/>
      <c r="AV91" s="113"/>
      <c r="AW91" s="113"/>
      <c r="AX91" s="113"/>
      <c r="AY91" s="113"/>
      <c r="AZ91" s="113"/>
      <c r="BA91" s="113"/>
    </row>
    <row r="92" spans="1:53" ht="27" hidden="1" customHeight="1" x14ac:dyDescent="0.2">
      <c r="A92" s="111"/>
      <c r="B92" s="163"/>
      <c r="C92" s="351"/>
      <c r="D92" s="352"/>
      <c r="E92" s="352"/>
      <c r="F92" s="352"/>
      <c r="G92" s="352"/>
      <c r="H92" s="352"/>
      <c r="I92" s="352"/>
      <c r="J92" s="352"/>
      <c r="K92" s="352"/>
      <c r="L92" s="352"/>
      <c r="M92" s="352"/>
      <c r="N92" s="352"/>
      <c r="O92" s="352"/>
      <c r="P92" s="352"/>
      <c r="Q92" s="352"/>
      <c r="R92" s="352"/>
      <c r="S92" s="352"/>
      <c r="T92" s="353"/>
      <c r="U92" s="163"/>
      <c r="V92" s="162"/>
      <c r="W92" s="113"/>
      <c r="X92" s="113"/>
      <c r="Y92" s="113"/>
      <c r="Z92" s="113"/>
      <c r="AA92" s="113"/>
      <c r="AB92" s="113"/>
      <c r="AC92" s="113"/>
      <c r="AD92" s="113"/>
      <c r="AE92" s="113"/>
      <c r="AF92" s="113"/>
      <c r="AG92" s="113"/>
      <c r="AH92" s="113"/>
      <c r="AI92" s="113"/>
      <c r="AJ92" s="113"/>
      <c r="AK92" s="113"/>
      <c r="AL92" s="113"/>
      <c r="AM92" s="113"/>
      <c r="AN92" s="113"/>
      <c r="AO92" s="113"/>
      <c r="AP92" s="113"/>
      <c r="AQ92" s="113"/>
      <c r="AR92" s="113"/>
      <c r="AS92" s="113"/>
      <c r="AT92" s="113"/>
      <c r="AU92" s="113"/>
      <c r="AV92" s="113"/>
      <c r="AW92" s="113"/>
      <c r="AX92" s="113"/>
      <c r="AY92" s="113"/>
      <c r="AZ92" s="113"/>
      <c r="BA92" s="113"/>
    </row>
    <row r="93" spans="1:53" ht="27" hidden="1" customHeight="1" x14ac:dyDescent="0.2">
      <c r="A93" s="111"/>
      <c r="B93" s="163"/>
      <c r="C93" s="351"/>
      <c r="D93" s="352"/>
      <c r="E93" s="352"/>
      <c r="F93" s="352"/>
      <c r="G93" s="352"/>
      <c r="H93" s="352"/>
      <c r="I93" s="352"/>
      <c r="J93" s="352"/>
      <c r="K93" s="352"/>
      <c r="L93" s="352"/>
      <c r="M93" s="352"/>
      <c r="N93" s="352"/>
      <c r="O93" s="352"/>
      <c r="P93" s="352"/>
      <c r="Q93" s="352"/>
      <c r="R93" s="352"/>
      <c r="S93" s="352"/>
      <c r="T93" s="353"/>
      <c r="U93" s="163"/>
      <c r="V93" s="162"/>
      <c r="W93" s="113"/>
      <c r="X93" s="113"/>
      <c r="Y93" s="113"/>
      <c r="Z93" s="113"/>
      <c r="AA93" s="113"/>
      <c r="AB93" s="113"/>
      <c r="AC93" s="113"/>
      <c r="AD93" s="113"/>
      <c r="AE93" s="113"/>
      <c r="AF93" s="113"/>
      <c r="AG93" s="113"/>
      <c r="AH93" s="113"/>
      <c r="AI93" s="113"/>
      <c r="AJ93" s="113"/>
      <c r="AK93" s="113"/>
      <c r="AL93" s="113"/>
      <c r="AM93" s="113"/>
      <c r="AN93" s="113"/>
      <c r="AO93" s="113"/>
      <c r="AP93" s="113"/>
      <c r="AQ93" s="113"/>
      <c r="AR93" s="113"/>
      <c r="AS93" s="113"/>
      <c r="AT93" s="113"/>
      <c r="AU93" s="113"/>
      <c r="AV93" s="113"/>
      <c r="AW93" s="113"/>
      <c r="AX93" s="113"/>
      <c r="AY93" s="113"/>
      <c r="AZ93" s="113"/>
      <c r="BA93" s="113"/>
    </row>
    <row r="94" spans="1:53" ht="27" hidden="1" customHeight="1" x14ac:dyDescent="0.2">
      <c r="A94" s="111"/>
      <c r="B94" s="163"/>
      <c r="C94" s="351"/>
      <c r="D94" s="352"/>
      <c r="E94" s="352"/>
      <c r="F94" s="352"/>
      <c r="G94" s="352"/>
      <c r="H94" s="352"/>
      <c r="I94" s="352"/>
      <c r="J94" s="352"/>
      <c r="K94" s="352"/>
      <c r="L94" s="352"/>
      <c r="M94" s="352"/>
      <c r="N94" s="352"/>
      <c r="O94" s="352"/>
      <c r="P94" s="352"/>
      <c r="Q94" s="352"/>
      <c r="R94" s="352"/>
      <c r="S94" s="352"/>
      <c r="T94" s="353"/>
      <c r="U94" s="163"/>
      <c r="V94" s="162"/>
      <c r="W94" s="113"/>
      <c r="X94" s="113"/>
      <c r="Y94" s="113"/>
      <c r="Z94" s="113"/>
      <c r="AA94" s="113"/>
      <c r="AB94" s="113"/>
      <c r="AC94" s="113"/>
      <c r="AD94" s="113"/>
      <c r="AE94" s="113"/>
      <c r="AF94" s="113"/>
      <c r="AG94" s="113"/>
      <c r="AH94" s="113"/>
      <c r="AI94" s="113"/>
      <c r="AJ94" s="113"/>
      <c r="AK94" s="113"/>
      <c r="AL94" s="113"/>
      <c r="AM94" s="113"/>
      <c r="AN94" s="113"/>
      <c r="AO94" s="113"/>
      <c r="AP94" s="113"/>
      <c r="AQ94" s="113"/>
      <c r="AR94" s="113"/>
      <c r="AS94" s="113"/>
      <c r="AT94" s="113"/>
      <c r="AU94" s="113"/>
      <c r="AV94" s="113"/>
      <c r="AW94" s="113"/>
      <c r="AX94" s="113"/>
      <c r="AY94" s="113"/>
      <c r="AZ94" s="113"/>
      <c r="BA94" s="113"/>
    </row>
    <row r="95" spans="1:53" ht="27" hidden="1" customHeight="1" x14ac:dyDescent="0.2">
      <c r="A95" s="111"/>
      <c r="B95" s="163"/>
      <c r="C95" s="351"/>
      <c r="D95" s="352"/>
      <c r="E95" s="352"/>
      <c r="F95" s="352"/>
      <c r="G95" s="352"/>
      <c r="H95" s="352"/>
      <c r="I95" s="352"/>
      <c r="J95" s="352"/>
      <c r="K95" s="352"/>
      <c r="L95" s="352"/>
      <c r="M95" s="352"/>
      <c r="N95" s="352"/>
      <c r="O95" s="352"/>
      <c r="P95" s="352"/>
      <c r="Q95" s="352"/>
      <c r="R95" s="352"/>
      <c r="S95" s="352"/>
      <c r="T95" s="353"/>
      <c r="U95" s="163"/>
      <c r="V95" s="162"/>
      <c r="W95" s="113"/>
      <c r="X95" s="113"/>
      <c r="Y95" s="113"/>
      <c r="Z95" s="113"/>
      <c r="AA95" s="113"/>
      <c r="AB95" s="113"/>
      <c r="AC95" s="113"/>
      <c r="AD95" s="113"/>
      <c r="AE95" s="113"/>
      <c r="AF95" s="113"/>
      <c r="AG95" s="113"/>
      <c r="AH95" s="113"/>
      <c r="AI95" s="113"/>
      <c r="AJ95" s="113"/>
      <c r="AK95" s="113"/>
      <c r="AL95" s="113"/>
      <c r="AM95" s="113"/>
      <c r="AN95" s="113"/>
      <c r="AO95" s="113"/>
      <c r="AP95" s="113"/>
      <c r="AQ95" s="113"/>
      <c r="AR95" s="113"/>
      <c r="AS95" s="113"/>
      <c r="AT95" s="113"/>
      <c r="AU95" s="113"/>
      <c r="AV95" s="113"/>
      <c r="AW95" s="113"/>
      <c r="AX95" s="113"/>
      <c r="AY95" s="113"/>
      <c r="AZ95" s="113"/>
      <c r="BA95" s="113"/>
    </row>
    <row r="96" spans="1:53" s="194" customFormat="1" ht="27" hidden="1" customHeight="1" x14ac:dyDescent="0.2">
      <c r="A96" s="153"/>
      <c r="B96" s="163"/>
      <c r="C96" s="351"/>
      <c r="D96" s="352"/>
      <c r="E96" s="352"/>
      <c r="F96" s="352"/>
      <c r="G96" s="352"/>
      <c r="H96" s="352"/>
      <c r="I96" s="352"/>
      <c r="J96" s="352"/>
      <c r="K96" s="352"/>
      <c r="L96" s="352"/>
      <c r="M96" s="352"/>
      <c r="N96" s="352"/>
      <c r="O96" s="352"/>
      <c r="P96" s="352"/>
      <c r="Q96" s="352"/>
      <c r="R96" s="352"/>
      <c r="S96" s="352"/>
      <c r="T96" s="353"/>
      <c r="U96" s="163"/>
      <c r="V96" s="162"/>
      <c r="W96" s="113"/>
      <c r="X96" s="113"/>
      <c r="Y96" s="113"/>
      <c r="Z96" s="113"/>
      <c r="AA96" s="113"/>
      <c r="AB96" s="113"/>
      <c r="AC96" s="113"/>
      <c r="AD96" s="113"/>
      <c r="AE96" s="113"/>
      <c r="AF96" s="113"/>
      <c r="AG96" s="113"/>
      <c r="AH96" s="113"/>
      <c r="AI96" s="113"/>
      <c r="AJ96" s="113"/>
      <c r="AK96" s="113"/>
      <c r="AL96" s="113"/>
      <c r="AM96" s="113"/>
      <c r="AN96" s="113"/>
      <c r="AO96" s="113"/>
      <c r="AP96" s="113"/>
      <c r="AQ96" s="113"/>
      <c r="AR96" s="113"/>
      <c r="AS96" s="113"/>
      <c r="AT96" s="113"/>
      <c r="AU96" s="113"/>
      <c r="AV96" s="113"/>
      <c r="AW96" s="113"/>
      <c r="AX96" s="113"/>
      <c r="AY96" s="113"/>
      <c r="AZ96" s="113"/>
      <c r="BA96" s="113"/>
    </row>
    <row r="97" spans="1:53" ht="27" hidden="1" customHeight="1" x14ac:dyDescent="0.2">
      <c r="A97" s="111"/>
      <c r="B97" s="163"/>
      <c r="C97" s="351"/>
      <c r="D97" s="352"/>
      <c r="E97" s="352"/>
      <c r="F97" s="352"/>
      <c r="G97" s="352"/>
      <c r="H97" s="352"/>
      <c r="I97" s="352"/>
      <c r="J97" s="352"/>
      <c r="K97" s="352"/>
      <c r="L97" s="352"/>
      <c r="M97" s="352"/>
      <c r="N97" s="352"/>
      <c r="O97" s="352"/>
      <c r="P97" s="352"/>
      <c r="Q97" s="352"/>
      <c r="R97" s="352"/>
      <c r="S97" s="352"/>
      <c r="T97" s="353"/>
      <c r="U97" s="163"/>
      <c r="V97" s="162"/>
      <c r="W97" s="113"/>
      <c r="X97" s="113"/>
      <c r="Y97" s="113"/>
      <c r="Z97" s="113"/>
      <c r="AA97" s="113"/>
      <c r="AB97" s="113"/>
      <c r="AC97" s="113"/>
      <c r="AD97" s="113"/>
      <c r="AE97" s="113"/>
      <c r="AF97" s="113"/>
      <c r="AG97" s="113"/>
      <c r="AH97" s="113"/>
      <c r="AI97" s="113"/>
      <c r="AJ97" s="113"/>
      <c r="AK97" s="113"/>
      <c r="AL97" s="113"/>
      <c r="AM97" s="113"/>
      <c r="AN97" s="113"/>
      <c r="AO97" s="113"/>
      <c r="AP97" s="113"/>
      <c r="AQ97" s="113"/>
      <c r="AR97" s="113"/>
      <c r="AS97" s="113"/>
      <c r="AT97" s="113"/>
      <c r="AU97" s="113"/>
      <c r="AV97" s="113"/>
      <c r="AW97" s="113"/>
      <c r="AX97" s="113"/>
      <c r="AY97" s="113"/>
      <c r="AZ97" s="113"/>
      <c r="BA97" s="113"/>
    </row>
    <row r="98" spans="1:53" ht="27" hidden="1" customHeight="1" x14ac:dyDescent="0.2">
      <c r="A98" s="111"/>
      <c r="B98" s="163"/>
      <c r="C98" s="351"/>
      <c r="D98" s="352"/>
      <c r="E98" s="352"/>
      <c r="F98" s="352"/>
      <c r="G98" s="352"/>
      <c r="H98" s="352"/>
      <c r="I98" s="352"/>
      <c r="J98" s="352"/>
      <c r="K98" s="352"/>
      <c r="L98" s="352"/>
      <c r="M98" s="352"/>
      <c r="N98" s="352"/>
      <c r="O98" s="352"/>
      <c r="P98" s="352"/>
      <c r="Q98" s="352"/>
      <c r="R98" s="352"/>
      <c r="S98" s="352"/>
      <c r="T98" s="353"/>
      <c r="U98" s="163"/>
      <c r="V98" s="162"/>
      <c r="W98" s="113"/>
      <c r="X98" s="113"/>
      <c r="Y98" s="113"/>
      <c r="Z98" s="113"/>
      <c r="AA98" s="113"/>
      <c r="AB98" s="113"/>
      <c r="AC98" s="113"/>
      <c r="AD98" s="113"/>
      <c r="AE98" s="113"/>
      <c r="AF98" s="113"/>
      <c r="AG98" s="113"/>
      <c r="AH98" s="113"/>
      <c r="AI98" s="113"/>
      <c r="AJ98" s="113"/>
      <c r="AK98" s="113"/>
      <c r="AL98" s="113"/>
      <c r="AM98" s="113"/>
      <c r="AN98" s="113"/>
      <c r="AO98" s="113"/>
      <c r="AP98" s="113"/>
      <c r="AQ98" s="113"/>
      <c r="AR98" s="113"/>
      <c r="AS98" s="113"/>
      <c r="AT98" s="113"/>
      <c r="AU98" s="113"/>
      <c r="AV98" s="113"/>
      <c r="AW98" s="113"/>
      <c r="AX98" s="113"/>
      <c r="AY98" s="113"/>
      <c r="AZ98" s="113"/>
      <c r="BA98" s="113"/>
    </row>
    <row r="99" spans="1:53" ht="27" hidden="1" customHeight="1" x14ac:dyDescent="0.2">
      <c r="A99" s="111"/>
      <c r="B99" s="163"/>
      <c r="C99" s="351"/>
      <c r="D99" s="352"/>
      <c r="E99" s="352"/>
      <c r="F99" s="352"/>
      <c r="G99" s="352"/>
      <c r="H99" s="352"/>
      <c r="I99" s="352"/>
      <c r="J99" s="352"/>
      <c r="K99" s="352"/>
      <c r="L99" s="352"/>
      <c r="M99" s="352"/>
      <c r="N99" s="352"/>
      <c r="O99" s="352"/>
      <c r="P99" s="352"/>
      <c r="Q99" s="352"/>
      <c r="R99" s="352"/>
      <c r="S99" s="352"/>
      <c r="T99" s="353"/>
      <c r="U99" s="163"/>
      <c r="V99" s="162"/>
      <c r="W99" s="113"/>
      <c r="X99" s="113"/>
      <c r="Y99" s="113"/>
      <c r="Z99" s="113"/>
      <c r="AA99" s="113"/>
      <c r="AB99" s="113"/>
      <c r="AC99" s="113"/>
      <c r="AD99" s="113"/>
      <c r="AE99" s="113"/>
      <c r="AF99" s="113"/>
      <c r="AG99" s="113"/>
      <c r="AH99" s="113"/>
      <c r="AI99" s="113"/>
      <c r="AJ99" s="113"/>
      <c r="AK99" s="113"/>
      <c r="AL99" s="113"/>
      <c r="AM99" s="113"/>
      <c r="AN99" s="113"/>
      <c r="AO99" s="113"/>
      <c r="AP99" s="113"/>
      <c r="AQ99" s="113"/>
      <c r="AR99" s="113"/>
      <c r="AS99" s="113"/>
      <c r="AT99" s="113"/>
      <c r="AU99" s="113"/>
      <c r="AV99" s="113"/>
      <c r="AW99" s="113"/>
      <c r="AX99" s="113"/>
      <c r="AY99" s="113"/>
      <c r="AZ99" s="113"/>
      <c r="BA99" s="113"/>
    </row>
    <row r="100" spans="1:53" ht="27" hidden="1" customHeight="1" x14ac:dyDescent="0.2">
      <c r="A100" s="111"/>
      <c r="B100" s="163"/>
      <c r="C100" s="351"/>
      <c r="D100" s="352"/>
      <c r="E100" s="352"/>
      <c r="F100" s="352"/>
      <c r="G100" s="352"/>
      <c r="H100" s="352"/>
      <c r="I100" s="352"/>
      <c r="J100" s="352"/>
      <c r="K100" s="352"/>
      <c r="L100" s="352"/>
      <c r="M100" s="352"/>
      <c r="N100" s="352"/>
      <c r="O100" s="352"/>
      <c r="P100" s="352"/>
      <c r="Q100" s="352"/>
      <c r="R100" s="352"/>
      <c r="S100" s="352"/>
      <c r="T100" s="353"/>
      <c r="U100" s="163"/>
      <c r="V100" s="162"/>
      <c r="W100" s="113"/>
      <c r="X100" s="113"/>
      <c r="Y100" s="113"/>
      <c r="Z100" s="113"/>
      <c r="AA100" s="113"/>
      <c r="AB100" s="113"/>
      <c r="AC100" s="113"/>
      <c r="AD100" s="113"/>
      <c r="AE100" s="113"/>
      <c r="AF100" s="113"/>
      <c r="AG100" s="113"/>
      <c r="AH100" s="113"/>
      <c r="AI100" s="113"/>
      <c r="AJ100" s="113"/>
      <c r="AK100" s="113"/>
      <c r="AL100" s="113"/>
      <c r="AM100" s="113"/>
      <c r="AN100" s="113"/>
      <c r="AO100" s="113"/>
      <c r="AP100" s="113"/>
      <c r="AQ100" s="113"/>
      <c r="AR100" s="113"/>
      <c r="AS100" s="113"/>
      <c r="AT100" s="113"/>
      <c r="AU100" s="113"/>
      <c r="AV100" s="113"/>
      <c r="AW100" s="113"/>
      <c r="AX100" s="113"/>
      <c r="AY100" s="113"/>
      <c r="AZ100" s="113"/>
      <c r="BA100" s="113"/>
    </row>
    <row r="101" spans="1:53" ht="27" hidden="1" customHeight="1" x14ac:dyDescent="0.2">
      <c r="A101" s="111"/>
      <c r="B101" s="163"/>
      <c r="C101" s="351"/>
      <c r="D101" s="352"/>
      <c r="E101" s="352"/>
      <c r="F101" s="352"/>
      <c r="G101" s="352"/>
      <c r="H101" s="352"/>
      <c r="I101" s="352"/>
      <c r="J101" s="352"/>
      <c r="K101" s="352"/>
      <c r="L101" s="352"/>
      <c r="M101" s="352"/>
      <c r="N101" s="352"/>
      <c r="O101" s="352"/>
      <c r="P101" s="352"/>
      <c r="Q101" s="352"/>
      <c r="R101" s="352"/>
      <c r="S101" s="352"/>
      <c r="T101" s="353"/>
      <c r="U101" s="163"/>
      <c r="V101" s="162"/>
      <c r="W101" s="113"/>
      <c r="X101" s="113"/>
      <c r="Y101" s="113"/>
      <c r="Z101" s="113"/>
      <c r="AA101" s="113"/>
      <c r="AB101" s="113"/>
      <c r="AC101" s="113"/>
      <c r="AD101" s="113"/>
      <c r="AE101" s="113"/>
      <c r="AF101" s="113"/>
      <c r="AG101" s="113"/>
      <c r="AH101" s="113"/>
      <c r="AI101" s="113"/>
      <c r="AJ101" s="113"/>
      <c r="AK101" s="113"/>
      <c r="AL101" s="113"/>
      <c r="AM101" s="113"/>
      <c r="AN101" s="113"/>
      <c r="AO101" s="113"/>
      <c r="AP101" s="113"/>
      <c r="AQ101" s="113"/>
      <c r="AR101" s="113"/>
      <c r="AS101" s="113"/>
      <c r="AT101" s="113"/>
      <c r="AU101" s="113"/>
      <c r="AV101" s="113"/>
      <c r="AW101" s="113"/>
      <c r="AX101" s="113"/>
      <c r="AY101" s="113"/>
      <c r="AZ101" s="113"/>
      <c r="BA101" s="113"/>
    </row>
    <row r="102" spans="1:53" ht="27" hidden="1" customHeight="1" x14ac:dyDescent="0.2">
      <c r="A102" s="111"/>
      <c r="B102" s="163"/>
      <c r="C102" s="351"/>
      <c r="D102" s="352"/>
      <c r="E102" s="352"/>
      <c r="F102" s="352"/>
      <c r="G102" s="352"/>
      <c r="H102" s="352"/>
      <c r="I102" s="352"/>
      <c r="J102" s="352"/>
      <c r="K102" s="352"/>
      <c r="L102" s="352"/>
      <c r="M102" s="352"/>
      <c r="N102" s="352"/>
      <c r="O102" s="352"/>
      <c r="P102" s="352"/>
      <c r="Q102" s="352"/>
      <c r="R102" s="352"/>
      <c r="S102" s="352"/>
      <c r="T102" s="353"/>
      <c r="U102" s="163"/>
      <c r="V102" s="162"/>
      <c r="W102" s="113"/>
      <c r="X102" s="113"/>
      <c r="Y102" s="113"/>
      <c r="Z102" s="113"/>
      <c r="AA102" s="113"/>
      <c r="AB102" s="113"/>
      <c r="AC102" s="113"/>
      <c r="AD102" s="113"/>
      <c r="AE102" s="113"/>
      <c r="AF102" s="113"/>
      <c r="AG102" s="113"/>
      <c r="AH102" s="113"/>
      <c r="AI102" s="113"/>
      <c r="AJ102" s="113"/>
      <c r="AK102" s="113"/>
      <c r="AL102" s="113"/>
      <c r="AM102" s="113"/>
      <c r="AN102" s="113"/>
      <c r="AO102" s="113"/>
      <c r="AP102" s="113"/>
      <c r="AQ102" s="113"/>
      <c r="AR102" s="113"/>
      <c r="AS102" s="113"/>
      <c r="AT102" s="113"/>
      <c r="AU102" s="113"/>
      <c r="AV102" s="113"/>
      <c r="AW102" s="113"/>
      <c r="AX102" s="113"/>
      <c r="AY102" s="113"/>
      <c r="AZ102" s="113"/>
      <c r="BA102" s="113"/>
    </row>
    <row r="103" spans="1:53" ht="27" hidden="1" customHeight="1" x14ac:dyDescent="0.2">
      <c r="A103" s="111"/>
      <c r="B103" s="163"/>
      <c r="C103" s="351"/>
      <c r="D103" s="352"/>
      <c r="E103" s="352"/>
      <c r="F103" s="352"/>
      <c r="G103" s="352"/>
      <c r="H103" s="352"/>
      <c r="I103" s="352"/>
      <c r="J103" s="352"/>
      <c r="K103" s="352"/>
      <c r="L103" s="352"/>
      <c r="M103" s="352"/>
      <c r="N103" s="352"/>
      <c r="O103" s="352"/>
      <c r="P103" s="352"/>
      <c r="Q103" s="352"/>
      <c r="R103" s="352"/>
      <c r="S103" s="352"/>
      <c r="T103" s="353"/>
      <c r="U103" s="163"/>
      <c r="V103" s="162"/>
      <c r="W103" s="113"/>
      <c r="X103" s="113"/>
      <c r="Y103" s="113"/>
      <c r="Z103" s="113"/>
      <c r="AA103" s="113"/>
      <c r="AB103" s="113"/>
      <c r="AC103" s="113"/>
      <c r="AD103" s="113"/>
      <c r="AE103" s="113"/>
      <c r="AF103" s="113"/>
      <c r="AG103" s="113"/>
      <c r="AH103" s="113"/>
      <c r="AI103" s="113"/>
      <c r="AJ103" s="113"/>
      <c r="AK103" s="113"/>
      <c r="AL103" s="113"/>
      <c r="AM103" s="113"/>
      <c r="AN103" s="113"/>
      <c r="AO103" s="113"/>
      <c r="AP103" s="113"/>
      <c r="AQ103" s="113"/>
      <c r="AR103" s="113"/>
      <c r="AS103" s="113"/>
      <c r="AT103" s="113"/>
      <c r="AU103" s="113"/>
      <c r="AV103" s="113"/>
      <c r="AW103" s="113"/>
      <c r="AX103" s="113"/>
      <c r="AY103" s="113"/>
      <c r="AZ103" s="113"/>
      <c r="BA103" s="113"/>
    </row>
    <row r="104" spans="1:53" ht="27" hidden="1" customHeight="1" thickBot="1" x14ac:dyDescent="0.25">
      <c r="A104" s="111"/>
      <c r="B104" s="176"/>
      <c r="C104" s="177"/>
      <c r="D104" s="178"/>
      <c r="E104" s="178"/>
      <c r="F104" s="178"/>
      <c r="G104" s="178"/>
      <c r="H104" s="178"/>
      <c r="I104" s="178"/>
      <c r="J104" s="178"/>
      <c r="K104" s="178"/>
      <c r="L104" s="178"/>
      <c r="M104" s="178"/>
      <c r="N104" s="178"/>
      <c r="O104" s="178"/>
      <c r="P104" s="178"/>
      <c r="Q104" s="178"/>
      <c r="R104" s="178"/>
      <c r="S104" s="178"/>
      <c r="T104" s="179"/>
      <c r="U104" s="180"/>
      <c r="V104" s="162"/>
      <c r="W104" s="113"/>
      <c r="X104" s="113"/>
      <c r="Y104" s="113"/>
      <c r="Z104" s="113"/>
      <c r="AA104" s="113"/>
      <c r="AB104" s="113"/>
      <c r="AC104" s="113"/>
      <c r="AD104" s="113"/>
      <c r="AE104" s="113"/>
      <c r="AF104" s="113"/>
      <c r="AG104" s="113"/>
      <c r="AH104" s="113"/>
      <c r="AI104" s="113"/>
      <c r="AJ104" s="113"/>
      <c r="AK104" s="113"/>
      <c r="AL104" s="113"/>
      <c r="AM104" s="113"/>
      <c r="AN104" s="113"/>
      <c r="AO104" s="113"/>
      <c r="AP104" s="113"/>
      <c r="AQ104" s="113"/>
      <c r="AR104" s="113"/>
      <c r="AS104" s="113"/>
      <c r="AT104" s="113"/>
      <c r="AU104" s="113"/>
      <c r="AV104" s="113"/>
      <c r="AW104" s="113"/>
      <c r="AX104" s="113"/>
      <c r="AY104" s="113"/>
      <c r="AZ104" s="113"/>
      <c r="BA104" s="113"/>
    </row>
    <row r="105" spans="1:53" ht="27" hidden="1" customHeight="1" x14ac:dyDescent="0.2">
      <c r="A105" s="111"/>
      <c r="B105" s="176"/>
      <c r="C105" s="112"/>
      <c r="D105" s="112"/>
      <c r="E105" s="112"/>
      <c r="F105" s="112"/>
      <c r="G105" s="112"/>
      <c r="H105" s="112"/>
      <c r="I105" s="112"/>
      <c r="J105" s="112"/>
      <c r="K105" s="112"/>
      <c r="L105" s="112"/>
      <c r="M105" s="112"/>
      <c r="N105" s="112"/>
      <c r="O105" s="112"/>
      <c r="P105" s="112"/>
      <c r="Q105" s="112"/>
      <c r="R105" s="112"/>
      <c r="S105" s="112"/>
      <c r="T105" s="116"/>
      <c r="U105" s="180"/>
      <c r="V105" s="162"/>
      <c r="W105" s="113"/>
      <c r="X105" s="113"/>
      <c r="Y105" s="113"/>
      <c r="Z105" s="113"/>
      <c r="AA105" s="113"/>
      <c r="AB105" s="113"/>
      <c r="AC105" s="113"/>
      <c r="AD105" s="113"/>
      <c r="AE105" s="113"/>
      <c r="AF105" s="113"/>
      <c r="AG105" s="113"/>
      <c r="AH105" s="113"/>
      <c r="AI105" s="113"/>
      <c r="AJ105" s="113"/>
      <c r="AK105" s="113"/>
      <c r="AL105" s="113"/>
      <c r="AM105" s="113"/>
      <c r="AN105" s="113"/>
      <c r="AO105" s="113"/>
      <c r="AP105" s="113"/>
      <c r="AQ105" s="113"/>
      <c r="AR105" s="113"/>
      <c r="AS105" s="113"/>
      <c r="AT105" s="113"/>
      <c r="AU105" s="113"/>
      <c r="AV105" s="113"/>
      <c r="AW105" s="113"/>
      <c r="AX105" s="113"/>
      <c r="AY105" s="113"/>
      <c r="AZ105" s="113"/>
      <c r="BA105" s="113"/>
    </row>
    <row r="106" spans="1:53" ht="27" hidden="1" customHeight="1" x14ac:dyDescent="0.2">
      <c r="A106" s="111"/>
      <c r="B106" s="176"/>
      <c r="C106" s="112"/>
      <c r="D106" s="112"/>
      <c r="E106" s="112"/>
      <c r="F106" s="112"/>
      <c r="G106" s="112"/>
      <c r="H106" s="112"/>
      <c r="I106" s="112"/>
      <c r="J106" s="112"/>
      <c r="K106" s="112"/>
      <c r="L106" s="112"/>
      <c r="M106" s="112"/>
      <c r="N106" s="112"/>
      <c r="O106" s="112"/>
      <c r="P106" s="112"/>
      <c r="Q106" s="112"/>
      <c r="R106" s="112"/>
      <c r="S106" s="112"/>
      <c r="T106" s="116"/>
      <c r="U106" s="180"/>
      <c r="V106" s="162"/>
      <c r="W106" s="113"/>
      <c r="X106" s="113"/>
      <c r="Y106" s="113"/>
      <c r="Z106" s="113"/>
      <c r="AA106" s="113"/>
      <c r="AB106" s="113"/>
      <c r="AC106" s="113"/>
      <c r="AD106" s="113"/>
      <c r="AE106" s="113"/>
      <c r="AF106" s="113"/>
      <c r="AG106" s="113"/>
      <c r="AH106" s="113"/>
      <c r="AI106" s="113"/>
      <c r="AJ106" s="113"/>
      <c r="AK106" s="113"/>
      <c r="AL106" s="113"/>
      <c r="AM106" s="113"/>
      <c r="AN106" s="113"/>
      <c r="AO106" s="113"/>
      <c r="AP106" s="113"/>
      <c r="AQ106" s="113"/>
      <c r="AR106" s="113"/>
      <c r="AS106" s="113"/>
      <c r="AT106" s="113"/>
      <c r="AU106" s="113"/>
      <c r="AV106" s="113"/>
      <c r="AW106" s="113"/>
      <c r="AX106" s="113"/>
      <c r="AY106" s="113"/>
      <c r="AZ106" s="113"/>
      <c r="BA106" s="113"/>
    </row>
    <row r="107" spans="1:53" ht="27" hidden="1" customHeight="1" x14ac:dyDescent="0.2">
      <c r="A107" s="111"/>
      <c r="B107" s="355" t="s">
        <v>156</v>
      </c>
      <c r="C107" s="355"/>
      <c r="D107" s="355"/>
      <c r="E107" s="355"/>
      <c r="F107" s="355"/>
      <c r="G107" s="355"/>
      <c r="H107" s="355"/>
      <c r="I107" s="355"/>
      <c r="J107" s="355"/>
      <c r="K107" s="355"/>
      <c r="L107" s="355"/>
      <c r="M107" s="355"/>
      <c r="N107" s="355"/>
      <c r="O107" s="355"/>
      <c r="P107" s="355"/>
      <c r="Q107" s="355"/>
      <c r="R107" s="355"/>
      <c r="S107" s="355"/>
      <c r="T107" s="355"/>
      <c r="U107" s="355"/>
      <c r="V107" s="157"/>
      <c r="W107" s="154"/>
      <c r="X107" s="154"/>
      <c r="Y107" s="154"/>
      <c r="Z107" s="154"/>
      <c r="AA107" s="154"/>
      <c r="AB107" s="154"/>
      <c r="AC107" s="154"/>
      <c r="AD107" s="154"/>
      <c r="AE107" s="154"/>
      <c r="AF107" s="154"/>
      <c r="AG107" s="154"/>
      <c r="AH107" s="154"/>
      <c r="AI107" s="154"/>
      <c r="AJ107" s="154"/>
      <c r="AK107" s="154"/>
      <c r="AL107" s="154"/>
      <c r="AM107" s="154"/>
      <c r="AN107" s="154"/>
      <c r="AO107" s="154"/>
      <c r="AP107" s="154"/>
      <c r="AQ107" s="154"/>
      <c r="AR107" s="154"/>
      <c r="AS107" s="154"/>
      <c r="AT107" s="154"/>
      <c r="AU107" s="154"/>
      <c r="AV107" s="154"/>
      <c r="AW107" s="154"/>
      <c r="AX107" s="154"/>
      <c r="AY107" s="154"/>
      <c r="AZ107" s="154"/>
      <c r="BA107" s="154"/>
    </row>
    <row r="108" spans="1:53" ht="27" hidden="1" customHeight="1" x14ac:dyDescent="0.2">
      <c r="A108" s="111"/>
      <c r="B108" s="350" t="s">
        <v>157</v>
      </c>
      <c r="C108" s="350"/>
      <c r="D108" s="350"/>
      <c r="E108" s="350"/>
      <c r="F108" s="350"/>
      <c r="G108" s="350"/>
      <c r="H108" s="350"/>
      <c r="I108" s="350"/>
      <c r="J108" s="350"/>
      <c r="K108" s="350"/>
      <c r="L108" s="350"/>
      <c r="M108" s="350"/>
      <c r="N108" s="350"/>
      <c r="O108" s="350"/>
      <c r="P108" s="350"/>
      <c r="Q108" s="350"/>
      <c r="R108" s="350"/>
      <c r="S108" s="350"/>
      <c r="T108" s="350"/>
      <c r="U108" s="168"/>
      <c r="V108" s="162"/>
      <c r="W108" s="113"/>
      <c r="X108" s="113"/>
      <c r="Y108" s="113"/>
      <c r="Z108" s="113"/>
      <c r="AA108" s="113"/>
      <c r="AB108" s="113"/>
      <c r="AC108" s="113"/>
      <c r="AD108" s="113"/>
      <c r="AE108" s="113"/>
      <c r="AF108" s="113"/>
      <c r="AG108" s="113"/>
      <c r="AH108" s="113"/>
      <c r="AI108" s="113"/>
      <c r="AJ108" s="113"/>
      <c r="AK108" s="113"/>
      <c r="AL108" s="113"/>
      <c r="AM108" s="113"/>
      <c r="AN108" s="113"/>
      <c r="AO108" s="113"/>
      <c r="AP108" s="113"/>
      <c r="AQ108" s="113"/>
      <c r="AR108" s="113"/>
      <c r="AS108" s="113"/>
      <c r="AT108" s="113"/>
      <c r="AU108" s="113"/>
      <c r="AV108" s="113"/>
      <c r="AW108" s="113"/>
      <c r="AX108" s="113"/>
      <c r="AY108" s="113"/>
      <c r="AZ108" s="113"/>
      <c r="BA108" s="113"/>
    </row>
    <row r="109" spans="1:53" s="194" customFormat="1" ht="27" hidden="1" customHeight="1" thickBot="1" x14ac:dyDescent="0.25">
      <c r="A109" s="153"/>
      <c r="B109" s="181"/>
      <c r="C109" s="182"/>
      <c r="D109" s="182"/>
      <c r="E109" s="182"/>
      <c r="F109" s="182"/>
      <c r="G109" s="182"/>
      <c r="H109" s="182"/>
      <c r="I109" s="182"/>
      <c r="J109" s="182"/>
      <c r="K109" s="182"/>
      <c r="L109" s="182"/>
      <c r="M109" s="182"/>
      <c r="N109" s="182"/>
      <c r="O109" s="182"/>
      <c r="P109" s="182"/>
      <c r="Q109" s="182"/>
      <c r="R109" s="182"/>
      <c r="S109" s="182"/>
      <c r="T109" s="182"/>
      <c r="U109" s="181"/>
      <c r="V109" s="162"/>
      <c r="W109" s="113"/>
      <c r="X109" s="113"/>
      <c r="Y109" s="113"/>
      <c r="Z109" s="113"/>
      <c r="AA109" s="113"/>
      <c r="AB109" s="113"/>
      <c r="AC109" s="113"/>
      <c r="AD109" s="113"/>
      <c r="AE109" s="113"/>
      <c r="AF109" s="113"/>
      <c r="AG109" s="113"/>
      <c r="AH109" s="113"/>
      <c r="AI109" s="113"/>
      <c r="AJ109" s="113"/>
      <c r="AK109" s="113"/>
      <c r="AL109" s="113"/>
      <c r="AM109" s="113"/>
      <c r="AN109" s="113"/>
      <c r="AO109" s="113"/>
      <c r="AP109" s="113"/>
      <c r="AQ109" s="113"/>
      <c r="AR109" s="113"/>
      <c r="AS109" s="113"/>
      <c r="AT109" s="113"/>
      <c r="AU109" s="113"/>
      <c r="AV109" s="113"/>
      <c r="AW109" s="113"/>
      <c r="AX109" s="113"/>
      <c r="AY109" s="113"/>
      <c r="AZ109" s="113"/>
      <c r="BA109" s="113"/>
    </row>
    <row r="110" spans="1:53" ht="27" hidden="1" customHeight="1" x14ac:dyDescent="0.2">
      <c r="A110" s="111"/>
      <c r="B110" s="158"/>
      <c r="C110" s="159"/>
      <c r="D110" s="160"/>
      <c r="E110" s="160"/>
      <c r="F110" s="160"/>
      <c r="G110" s="160"/>
      <c r="H110" s="160"/>
      <c r="I110" s="160"/>
      <c r="J110" s="160"/>
      <c r="K110" s="160"/>
      <c r="L110" s="160"/>
      <c r="M110" s="160"/>
      <c r="N110" s="160"/>
      <c r="O110" s="160"/>
      <c r="P110" s="160"/>
      <c r="Q110" s="160"/>
      <c r="R110" s="160"/>
      <c r="S110" s="160"/>
      <c r="T110" s="161"/>
      <c r="U110" s="158"/>
      <c r="V110" s="162"/>
      <c r="W110" s="113"/>
      <c r="X110" s="113"/>
      <c r="Y110" s="113"/>
      <c r="Z110" s="113"/>
      <c r="AA110" s="113"/>
      <c r="AB110" s="113"/>
      <c r="AC110" s="113"/>
      <c r="AD110" s="113"/>
      <c r="AE110" s="113"/>
      <c r="AF110" s="113"/>
      <c r="AG110" s="113"/>
      <c r="AH110" s="113"/>
      <c r="AI110" s="113"/>
      <c r="AJ110" s="113"/>
      <c r="AK110" s="113"/>
      <c r="AL110" s="113"/>
      <c r="AM110" s="113"/>
      <c r="AN110" s="113"/>
      <c r="AO110" s="113"/>
      <c r="AP110" s="113"/>
      <c r="AQ110" s="113"/>
      <c r="AR110" s="113"/>
      <c r="AS110" s="113"/>
      <c r="AT110" s="113"/>
      <c r="AU110" s="113"/>
      <c r="AV110" s="113"/>
      <c r="AW110" s="113"/>
      <c r="AX110" s="113"/>
      <c r="AY110" s="113"/>
      <c r="AZ110" s="113"/>
      <c r="BA110" s="113"/>
    </row>
    <row r="111" spans="1:53" ht="27" hidden="1" customHeight="1" x14ac:dyDescent="0.2">
      <c r="A111" s="111"/>
      <c r="B111" s="183"/>
      <c r="C111" s="351"/>
      <c r="D111" s="352"/>
      <c r="E111" s="352"/>
      <c r="F111" s="352"/>
      <c r="G111" s="352"/>
      <c r="H111" s="352"/>
      <c r="I111" s="352"/>
      <c r="J111" s="352"/>
      <c r="K111" s="352"/>
      <c r="L111" s="352"/>
      <c r="M111" s="352"/>
      <c r="N111" s="352"/>
      <c r="O111" s="352"/>
      <c r="P111" s="352"/>
      <c r="Q111" s="352"/>
      <c r="R111" s="352"/>
      <c r="S111" s="352"/>
      <c r="T111" s="353"/>
      <c r="U111" s="183"/>
      <c r="V111" s="162"/>
      <c r="W111" s="113"/>
      <c r="X111" s="113"/>
      <c r="Y111" s="113"/>
      <c r="Z111" s="113"/>
      <c r="AA111" s="113"/>
      <c r="AB111" s="113"/>
      <c r="AC111" s="113"/>
      <c r="AD111" s="113"/>
      <c r="AE111" s="113"/>
      <c r="AF111" s="113"/>
      <c r="AG111" s="113"/>
      <c r="AH111" s="113"/>
      <c r="AI111" s="113"/>
      <c r="AJ111" s="113"/>
      <c r="AK111" s="113"/>
      <c r="AL111" s="113"/>
      <c r="AM111" s="113"/>
      <c r="AN111" s="113"/>
      <c r="AO111" s="113"/>
      <c r="AP111" s="113"/>
      <c r="AQ111" s="113"/>
      <c r="AR111" s="113"/>
      <c r="AS111" s="113"/>
      <c r="AT111" s="113"/>
      <c r="AU111" s="113"/>
      <c r="AV111" s="113"/>
      <c r="AW111" s="113"/>
      <c r="AX111" s="113"/>
      <c r="AY111" s="113"/>
      <c r="AZ111" s="113"/>
      <c r="BA111" s="113"/>
    </row>
    <row r="112" spans="1:53" ht="27" hidden="1" customHeight="1" x14ac:dyDescent="0.2">
      <c r="A112" s="111"/>
      <c r="B112" s="183"/>
      <c r="C112" s="351"/>
      <c r="D112" s="352"/>
      <c r="E112" s="352"/>
      <c r="F112" s="352"/>
      <c r="G112" s="352"/>
      <c r="H112" s="352"/>
      <c r="I112" s="352"/>
      <c r="J112" s="352"/>
      <c r="K112" s="352"/>
      <c r="L112" s="352"/>
      <c r="M112" s="352"/>
      <c r="N112" s="352"/>
      <c r="O112" s="352"/>
      <c r="P112" s="352"/>
      <c r="Q112" s="352"/>
      <c r="R112" s="352"/>
      <c r="S112" s="352"/>
      <c r="T112" s="353"/>
      <c r="U112" s="183"/>
      <c r="V112" s="162"/>
      <c r="W112" s="113"/>
      <c r="X112" s="113"/>
      <c r="Y112" s="113"/>
      <c r="Z112" s="113"/>
      <c r="AA112" s="113"/>
      <c r="AB112" s="113"/>
      <c r="AC112" s="113"/>
      <c r="AD112" s="113"/>
      <c r="AE112" s="113"/>
      <c r="AF112" s="113"/>
      <c r="AG112" s="113"/>
      <c r="AH112" s="113"/>
      <c r="AI112" s="113"/>
      <c r="AJ112" s="113"/>
      <c r="AK112" s="113"/>
      <c r="AL112" s="113"/>
      <c r="AM112" s="113"/>
      <c r="AN112" s="113"/>
      <c r="AO112" s="113"/>
      <c r="AP112" s="113"/>
      <c r="AQ112" s="113"/>
      <c r="AR112" s="113"/>
      <c r="AS112" s="113"/>
      <c r="AT112" s="113"/>
      <c r="AU112" s="113"/>
      <c r="AV112" s="113"/>
      <c r="AW112" s="113"/>
      <c r="AX112" s="113"/>
      <c r="AY112" s="113"/>
      <c r="AZ112" s="113"/>
      <c r="BA112" s="113"/>
    </row>
    <row r="113" spans="1:53" ht="27" hidden="1" customHeight="1" x14ac:dyDescent="0.2">
      <c r="A113" s="111"/>
      <c r="B113" s="183"/>
      <c r="C113" s="351"/>
      <c r="D113" s="352"/>
      <c r="E113" s="352"/>
      <c r="F113" s="352"/>
      <c r="G113" s="352"/>
      <c r="H113" s="352"/>
      <c r="I113" s="352"/>
      <c r="J113" s="352"/>
      <c r="K113" s="352"/>
      <c r="L113" s="352"/>
      <c r="M113" s="352"/>
      <c r="N113" s="352"/>
      <c r="O113" s="352"/>
      <c r="P113" s="352"/>
      <c r="Q113" s="352"/>
      <c r="R113" s="352"/>
      <c r="S113" s="352"/>
      <c r="T113" s="353"/>
      <c r="U113" s="183"/>
      <c r="V113" s="162"/>
      <c r="W113" s="113"/>
      <c r="X113" s="113"/>
      <c r="Y113" s="113"/>
      <c r="Z113" s="113"/>
      <c r="AA113" s="113"/>
      <c r="AB113" s="113"/>
      <c r="AC113" s="113"/>
      <c r="AD113" s="113"/>
      <c r="AE113" s="113"/>
      <c r="AF113" s="113"/>
      <c r="AG113" s="113"/>
      <c r="AH113" s="113"/>
      <c r="AI113" s="113"/>
      <c r="AJ113" s="113"/>
      <c r="AK113" s="113"/>
      <c r="AL113" s="113"/>
      <c r="AM113" s="113"/>
      <c r="AN113" s="113"/>
      <c r="AO113" s="113"/>
      <c r="AP113" s="113"/>
      <c r="AQ113" s="113"/>
      <c r="AR113" s="113"/>
      <c r="AS113" s="113"/>
      <c r="AT113" s="113"/>
      <c r="AU113" s="113"/>
      <c r="AV113" s="113"/>
      <c r="AW113" s="113"/>
      <c r="AX113" s="113"/>
      <c r="AY113" s="113"/>
      <c r="AZ113" s="113"/>
      <c r="BA113" s="113"/>
    </row>
    <row r="114" spans="1:53" ht="27" hidden="1" customHeight="1" x14ac:dyDescent="0.2">
      <c r="A114" s="111"/>
      <c r="B114" s="183"/>
      <c r="C114" s="351"/>
      <c r="D114" s="352"/>
      <c r="E114" s="352"/>
      <c r="F114" s="352"/>
      <c r="G114" s="352"/>
      <c r="H114" s="352"/>
      <c r="I114" s="352"/>
      <c r="J114" s="352"/>
      <c r="K114" s="352"/>
      <c r="L114" s="352"/>
      <c r="M114" s="352"/>
      <c r="N114" s="352"/>
      <c r="O114" s="352"/>
      <c r="P114" s="352"/>
      <c r="Q114" s="352"/>
      <c r="R114" s="352"/>
      <c r="S114" s="352"/>
      <c r="T114" s="353"/>
      <c r="U114" s="183"/>
      <c r="V114" s="162"/>
      <c r="W114" s="113"/>
      <c r="X114" s="113"/>
      <c r="Y114" s="113"/>
      <c r="Z114" s="113"/>
      <c r="AA114" s="113"/>
      <c r="AB114" s="113"/>
      <c r="AC114" s="113"/>
      <c r="AD114" s="113"/>
      <c r="AE114" s="113"/>
      <c r="AF114" s="113"/>
      <c r="AG114" s="113"/>
      <c r="AH114" s="113"/>
      <c r="AI114" s="113"/>
      <c r="AJ114" s="113"/>
      <c r="AK114" s="113"/>
      <c r="AL114" s="113"/>
      <c r="AM114" s="113"/>
      <c r="AN114" s="113"/>
      <c r="AO114" s="113"/>
      <c r="AP114" s="113"/>
      <c r="AQ114" s="113"/>
      <c r="AR114" s="113"/>
      <c r="AS114" s="113"/>
      <c r="AT114" s="113"/>
      <c r="AU114" s="113"/>
      <c r="AV114" s="113"/>
      <c r="AW114" s="113"/>
      <c r="AX114" s="113"/>
      <c r="AY114" s="113"/>
      <c r="AZ114" s="113"/>
      <c r="BA114" s="113"/>
    </row>
    <row r="115" spans="1:53" ht="27" hidden="1" customHeight="1" x14ac:dyDescent="0.2">
      <c r="A115" s="111"/>
      <c r="B115" s="183"/>
      <c r="C115" s="351"/>
      <c r="D115" s="352"/>
      <c r="E115" s="352"/>
      <c r="F115" s="352"/>
      <c r="G115" s="352"/>
      <c r="H115" s="352"/>
      <c r="I115" s="352"/>
      <c r="J115" s="352"/>
      <c r="K115" s="352"/>
      <c r="L115" s="352"/>
      <c r="M115" s="352"/>
      <c r="N115" s="352"/>
      <c r="O115" s="352"/>
      <c r="P115" s="352"/>
      <c r="Q115" s="352"/>
      <c r="R115" s="352"/>
      <c r="S115" s="352"/>
      <c r="T115" s="353"/>
      <c r="U115" s="183"/>
      <c r="V115" s="162"/>
      <c r="W115" s="113"/>
      <c r="X115" s="113"/>
      <c r="Y115" s="113"/>
      <c r="Z115" s="113"/>
      <c r="AA115" s="113"/>
      <c r="AB115" s="113"/>
      <c r="AC115" s="113"/>
      <c r="AD115" s="113"/>
      <c r="AE115" s="113"/>
      <c r="AF115" s="113"/>
      <c r="AG115" s="113"/>
      <c r="AH115" s="113"/>
      <c r="AI115" s="113"/>
      <c r="AJ115" s="113"/>
      <c r="AK115" s="113"/>
      <c r="AL115" s="113"/>
      <c r="AM115" s="113"/>
      <c r="AN115" s="113"/>
      <c r="AO115" s="113"/>
      <c r="AP115" s="113"/>
      <c r="AQ115" s="113"/>
      <c r="AR115" s="113"/>
      <c r="AS115" s="113"/>
      <c r="AT115" s="113"/>
      <c r="AU115" s="113"/>
      <c r="AV115" s="113"/>
      <c r="AW115" s="113"/>
      <c r="AX115" s="113"/>
      <c r="AY115" s="113"/>
      <c r="AZ115" s="113"/>
      <c r="BA115" s="113"/>
    </row>
    <row r="116" spans="1:53" ht="27" hidden="1" customHeight="1" x14ac:dyDescent="0.2">
      <c r="A116" s="111"/>
      <c r="B116" s="183"/>
      <c r="C116" s="351"/>
      <c r="D116" s="352"/>
      <c r="E116" s="352"/>
      <c r="F116" s="352"/>
      <c r="G116" s="352"/>
      <c r="H116" s="352"/>
      <c r="I116" s="352"/>
      <c r="J116" s="352"/>
      <c r="K116" s="352"/>
      <c r="L116" s="352"/>
      <c r="M116" s="352"/>
      <c r="N116" s="352"/>
      <c r="O116" s="352"/>
      <c r="P116" s="352"/>
      <c r="Q116" s="352"/>
      <c r="R116" s="352"/>
      <c r="S116" s="352"/>
      <c r="T116" s="353"/>
      <c r="U116" s="183"/>
      <c r="V116" s="162"/>
      <c r="W116" s="113"/>
      <c r="X116" s="113"/>
      <c r="Y116" s="113"/>
      <c r="Z116" s="113"/>
      <c r="AA116" s="113"/>
      <c r="AB116" s="113"/>
      <c r="AC116" s="113"/>
      <c r="AD116" s="113"/>
      <c r="AE116" s="113"/>
      <c r="AF116" s="113"/>
      <c r="AG116" s="113"/>
      <c r="AH116" s="113"/>
      <c r="AI116" s="113"/>
      <c r="AJ116" s="113"/>
      <c r="AK116" s="113"/>
      <c r="AL116" s="113"/>
      <c r="AM116" s="113"/>
      <c r="AN116" s="113"/>
      <c r="AO116" s="113"/>
      <c r="AP116" s="113"/>
      <c r="AQ116" s="113"/>
      <c r="AR116" s="113"/>
      <c r="AS116" s="113"/>
      <c r="AT116" s="113"/>
      <c r="AU116" s="113"/>
      <c r="AV116" s="113"/>
      <c r="AW116" s="113"/>
      <c r="AX116" s="113"/>
      <c r="AY116" s="113"/>
      <c r="AZ116" s="113"/>
      <c r="BA116" s="113"/>
    </row>
    <row r="117" spans="1:53" ht="27" hidden="1" customHeight="1" x14ac:dyDescent="0.2">
      <c r="A117" s="111"/>
      <c r="B117" s="183"/>
      <c r="C117" s="351"/>
      <c r="D117" s="352"/>
      <c r="E117" s="352"/>
      <c r="F117" s="352"/>
      <c r="G117" s="352"/>
      <c r="H117" s="352"/>
      <c r="I117" s="352"/>
      <c r="J117" s="352"/>
      <c r="K117" s="352"/>
      <c r="L117" s="352"/>
      <c r="M117" s="352"/>
      <c r="N117" s="352"/>
      <c r="O117" s="352"/>
      <c r="P117" s="352"/>
      <c r="Q117" s="352"/>
      <c r="R117" s="352"/>
      <c r="S117" s="352"/>
      <c r="T117" s="353"/>
      <c r="U117" s="183"/>
      <c r="V117" s="162"/>
      <c r="W117" s="113"/>
      <c r="X117" s="113"/>
      <c r="Y117" s="113"/>
      <c r="Z117" s="113"/>
      <c r="AA117" s="113"/>
      <c r="AB117" s="113"/>
      <c r="AC117" s="113"/>
      <c r="AD117" s="113"/>
      <c r="AE117" s="113"/>
      <c r="AF117" s="113"/>
      <c r="AG117" s="113"/>
      <c r="AH117" s="113"/>
      <c r="AI117" s="113"/>
      <c r="AJ117" s="113"/>
      <c r="AK117" s="113"/>
      <c r="AL117" s="113"/>
      <c r="AM117" s="113"/>
      <c r="AN117" s="113"/>
      <c r="AO117" s="113"/>
      <c r="AP117" s="113"/>
      <c r="AQ117" s="113"/>
      <c r="AR117" s="113"/>
      <c r="AS117" s="113"/>
      <c r="AT117" s="113"/>
      <c r="AU117" s="113"/>
      <c r="AV117" s="113"/>
      <c r="AW117" s="113"/>
      <c r="AX117" s="113"/>
      <c r="AY117" s="113"/>
      <c r="AZ117" s="113"/>
      <c r="BA117" s="113"/>
    </row>
    <row r="118" spans="1:53" ht="27" hidden="1" customHeight="1" thickBot="1" x14ac:dyDescent="0.25">
      <c r="A118" s="111"/>
      <c r="B118" s="158"/>
      <c r="C118" s="164"/>
      <c r="D118" s="165"/>
      <c r="E118" s="165"/>
      <c r="F118" s="165"/>
      <c r="G118" s="165"/>
      <c r="H118" s="165"/>
      <c r="I118" s="165"/>
      <c r="J118" s="165"/>
      <c r="K118" s="165"/>
      <c r="L118" s="165"/>
      <c r="M118" s="165"/>
      <c r="N118" s="165"/>
      <c r="O118" s="165"/>
      <c r="P118" s="165"/>
      <c r="Q118" s="165"/>
      <c r="R118" s="165"/>
      <c r="S118" s="165"/>
      <c r="T118" s="166"/>
      <c r="U118" s="158"/>
      <c r="V118" s="162"/>
      <c r="W118" s="113"/>
      <c r="X118" s="113"/>
      <c r="Y118" s="113"/>
      <c r="Z118" s="113"/>
      <c r="AA118" s="113"/>
      <c r="AB118" s="113"/>
      <c r="AC118" s="113"/>
      <c r="AD118" s="113"/>
      <c r="AE118" s="113"/>
      <c r="AF118" s="113"/>
      <c r="AG118" s="113"/>
      <c r="AH118" s="113"/>
      <c r="AI118" s="113"/>
      <c r="AJ118" s="113"/>
      <c r="AK118" s="113"/>
      <c r="AL118" s="113"/>
      <c r="AM118" s="113"/>
      <c r="AN118" s="113"/>
      <c r="AO118" s="113"/>
      <c r="AP118" s="113"/>
      <c r="AQ118" s="113"/>
      <c r="AR118" s="113"/>
      <c r="AS118" s="113"/>
      <c r="AT118" s="113"/>
      <c r="AU118" s="113"/>
      <c r="AV118" s="113"/>
      <c r="AW118" s="113"/>
      <c r="AX118" s="113"/>
      <c r="AY118" s="113"/>
      <c r="AZ118" s="113"/>
      <c r="BA118" s="113"/>
    </row>
    <row r="119" spans="1:53" ht="18.75" hidden="1" customHeight="1" x14ac:dyDescent="0.2">
      <c r="A119" s="111"/>
      <c r="B119" s="180"/>
      <c r="C119" s="116"/>
      <c r="D119" s="112"/>
      <c r="E119" s="112"/>
      <c r="F119" s="112"/>
      <c r="G119" s="112"/>
      <c r="H119" s="112"/>
      <c r="I119" s="112"/>
      <c r="J119" s="112"/>
      <c r="K119" s="112"/>
      <c r="L119" s="112"/>
      <c r="M119" s="112"/>
      <c r="N119" s="112"/>
      <c r="O119" s="112"/>
      <c r="P119" s="112"/>
      <c r="Q119" s="112"/>
      <c r="R119" s="112"/>
      <c r="S119" s="112"/>
      <c r="T119" s="112"/>
      <c r="U119" s="180"/>
      <c r="V119" s="162"/>
      <c r="W119" s="113"/>
      <c r="X119" s="113"/>
      <c r="Y119" s="113"/>
      <c r="Z119" s="113"/>
      <c r="AA119" s="113"/>
      <c r="AB119" s="113"/>
      <c r="AC119" s="113"/>
      <c r="AD119" s="113"/>
      <c r="AE119" s="113"/>
      <c r="AF119" s="113"/>
      <c r="AG119" s="113"/>
      <c r="AH119" s="113"/>
      <c r="AI119" s="113"/>
      <c r="AJ119" s="113"/>
      <c r="AK119" s="113"/>
      <c r="AL119" s="113"/>
      <c r="AM119" s="113"/>
      <c r="AN119" s="113"/>
      <c r="AO119" s="113"/>
      <c r="AP119" s="113"/>
      <c r="AQ119" s="113"/>
      <c r="AR119" s="113"/>
      <c r="AS119" s="113"/>
      <c r="AT119" s="113"/>
      <c r="AU119" s="113"/>
      <c r="AV119" s="113"/>
      <c r="AW119" s="113"/>
      <c r="AX119" s="113"/>
      <c r="AY119" s="113"/>
      <c r="AZ119" s="113"/>
      <c r="BA119" s="113"/>
    </row>
    <row r="120" spans="1:53" ht="18.75" hidden="1" customHeight="1" x14ac:dyDescent="0.2">
      <c r="A120" s="111"/>
      <c r="B120" s="180"/>
      <c r="C120" s="116"/>
      <c r="D120" s="112"/>
      <c r="E120" s="112"/>
      <c r="F120" s="112"/>
      <c r="G120" s="112"/>
      <c r="H120" s="112"/>
      <c r="I120" s="112"/>
      <c r="J120" s="112"/>
      <c r="K120" s="112"/>
      <c r="L120" s="112"/>
      <c r="M120" s="112"/>
      <c r="N120" s="112"/>
      <c r="O120" s="112"/>
      <c r="P120" s="112"/>
      <c r="Q120" s="112"/>
      <c r="R120" s="112"/>
      <c r="S120" s="112"/>
      <c r="T120" s="112"/>
      <c r="U120" s="180"/>
      <c r="V120" s="162"/>
      <c r="W120" s="113"/>
      <c r="X120" s="113"/>
      <c r="Y120" s="113"/>
      <c r="Z120" s="113"/>
      <c r="AA120" s="113"/>
      <c r="AB120" s="113"/>
      <c r="AC120" s="113"/>
      <c r="AD120" s="113"/>
      <c r="AE120" s="113"/>
      <c r="AF120" s="113"/>
      <c r="AG120" s="113"/>
      <c r="AH120" s="113"/>
      <c r="AI120" s="113"/>
      <c r="AJ120" s="113"/>
      <c r="AK120" s="113"/>
      <c r="AL120" s="113"/>
      <c r="AM120" s="113"/>
      <c r="AN120" s="113"/>
      <c r="AO120" s="113"/>
      <c r="AP120" s="113"/>
      <c r="AQ120" s="113"/>
      <c r="AR120" s="113"/>
      <c r="AS120" s="113"/>
      <c r="AT120" s="113"/>
      <c r="AU120" s="113"/>
      <c r="AV120" s="113"/>
      <c r="AW120" s="113"/>
      <c r="AX120" s="113"/>
      <c r="AY120" s="113"/>
      <c r="AZ120" s="113"/>
      <c r="BA120" s="113"/>
    </row>
    <row r="121" spans="1:53" ht="18.75" hidden="1" customHeight="1" x14ac:dyDescent="0.2">
      <c r="A121" s="111"/>
      <c r="B121" s="180"/>
      <c r="C121" s="116"/>
      <c r="D121" s="112"/>
      <c r="E121" s="112"/>
      <c r="F121" s="112"/>
      <c r="G121" s="112"/>
      <c r="H121" s="112"/>
      <c r="I121" s="112"/>
      <c r="J121" s="112"/>
      <c r="K121" s="112"/>
      <c r="L121" s="112"/>
      <c r="M121" s="112"/>
      <c r="N121" s="112"/>
      <c r="O121" s="112"/>
      <c r="P121" s="112"/>
      <c r="Q121" s="112"/>
      <c r="R121" s="112"/>
      <c r="S121" s="112"/>
      <c r="T121" s="112"/>
      <c r="U121" s="180"/>
      <c r="V121" s="140"/>
      <c r="W121" s="113"/>
      <c r="X121" s="113"/>
      <c r="Y121" s="113"/>
      <c r="Z121" s="113"/>
      <c r="AA121" s="113"/>
      <c r="AB121" s="113"/>
      <c r="AC121" s="113"/>
      <c r="AD121" s="113"/>
      <c r="AE121" s="113"/>
      <c r="AF121" s="113"/>
      <c r="AG121" s="113"/>
      <c r="AH121" s="113"/>
      <c r="AI121" s="113"/>
      <c r="AJ121" s="113"/>
      <c r="AK121" s="113"/>
      <c r="AL121" s="113"/>
      <c r="AM121" s="113"/>
      <c r="AN121" s="113"/>
      <c r="AO121" s="113"/>
      <c r="AP121" s="113"/>
      <c r="AQ121" s="113"/>
      <c r="AR121" s="113"/>
      <c r="AS121" s="113"/>
      <c r="AT121" s="113"/>
      <c r="AU121" s="113"/>
      <c r="AV121" s="113"/>
      <c r="AW121" s="113"/>
      <c r="AX121" s="113"/>
      <c r="AY121" s="113"/>
      <c r="AZ121" s="113"/>
      <c r="BA121" s="113"/>
    </row>
    <row r="122" spans="1:53" ht="27" hidden="1" customHeight="1" x14ac:dyDescent="0.2">
      <c r="A122" s="111"/>
      <c r="B122" s="113"/>
      <c r="C122" s="113"/>
      <c r="D122" s="184"/>
      <c r="E122" s="113"/>
      <c r="F122" s="113"/>
      <c r="G122" s="113"/>
      <c r="H122" s="113"/>
      <c r="I122" s="113"/>
      <c r="J122" s="113"/>
      <c r="K122" s="113"/>
      <c r="L122" s="113"/>
      <c r="M122" s="113"/>
      <c r="N122" s="113"/>
      <c r="O122" s="113"/>
      <c r="P122" s="113"/>
      <c r="Q122" s="113"/>
      <c r="R122" s="113"/>
      <c r="S122" s="113"/>
      <c r="T122" s="113"/>
      <c r="U122" s="113"/>
      <c r="V122" s="115"/>
      <c r="W122" s="113"/>
      <c r="X122" s="113"/>
      <c r="Y122" s="113"/>
      <c r="Z122" s="113"/>
      <c r="AA122" s="113"/>
      <c r="AB122" s="113"/>
      <c r="AC122" s="113"/>
      <c r="AD122" s="113"/>
      <c r="AE122" s="113"/>
      <c r="AF122" s="113"/>
      <c r="AG122" s="113"/>
      <c r="AH122" s="113"/>
      <c r="AI122" s="113"/>
      <c r="AJ122" s="113"/>
      <c r="AK122" s="113"/>
      <c r="AL122" s="113"/>
      <c r="AM122" s="113"/>
      <c r="AN122" s="113"/>
      <c r="AO122" s="113"/>
      <c r="AP122" s="113"/>
      <c r="AQ122" s="113"/>
      <c r="AR122" s="113"/>
      <c r="AS122" s="113"/>
      <c r="AT122" s="113"/>
      <c r="AU122" s="113"/>
      <c r="AV122" s="113"/>
      <c r="AW122" s="113"/>
      <c r="AX122" s="113"/>
      <c r="AY122" s="113"/>
      <c r="AZ122" s="113"/>
      <c r="BA122" s="113"/>
    </row>
    <row r="123" spans="1:53" ht="27" hidden="1" customHeight="1" x14ac:dyDescent="0.2">
      <c r="A123" s="111"/>
      <c r="B123" s="113"/>
      <c r="C123" s="113"/>
      <c r="D123" s="184"/>
      <c r="E123" s="113"/>
      <c r="F123" s="113"/>
      <c r="G123" s="113"/>
      <c r="H123" s="113"/>
      <c r="I123" s="113"/>
      <c r="J123" s="113"/>
      <c r="K123" s="113"/>
      <c r="L123" s="113"/>
      <c r="M123" s="113"/>
      <c r="N123" s="113"/>
      <c r="O123" s="113"/>
      <c r="P123" s="113"/>
      <c r="Q123" s="113"/>
      <c r="R123" s="113"/>
      <c r="S123" s="113"/>
      <c r="T123" s="113"/>
      <c r="U123" s="113"/>
      <c r="V123" s="115"/>
      <c r="W123" s="113"/>
      <c r="X123" s="113"/>
      <c r="Y123" s="113"/>
      <c r="Z123" s="113"/>
      <c r="AA123" s="113"/>
      <c r="AB123" s="113"/>
      <c r="AC123" s="113"/>
      <c r="AD123" s="113"/>
      <c r="AE123" s="113"/>
      <c r="AF123" s="113"/>
      <c r="AG123" s="113"/>
      <c r="AH123" s="113"/>
      <c r="AI123" s="113"/>
      <c r="AJ123" s="113"/>
      <c r="AK123" s="113"/>
      <c r="AL123" s="113"/>
      <c r="AM123" s="113"/>
      <c r="AN123" s="113"/>
      <c r="AO123" s="113"/>
      <c r="AP123" s="113"/>
      <c r="AQ123" s="113"/>
      <c r="AR123" s="113"/>
      <c r="AS123" s="113"/>
      <c r="AT123" s="113"/>
      <c r="AU123" s="113"/>
      <c r="AV123" s="113"/>
      <c r="AW123" s="113"/>
      <c r="AX123" s="113"/>
      <c r="AY123" s="113"/>
      <c r="AZ123" s="113"/>
      <c r="BA123" s="113"/>
    </row>
    <row r="124" spans="1:53" ht="27" hidden="1" customHeight="1" x14ac:dyDescent="0.2">
      <c r="A124" s="111"/>
      <c r="B124" s="113"/>
      <c r="C124" s="113"/>
      <c r="D124" s="184"/>
      <c r="E124" s="113"/>
      <c r="F124" s="113"/>
      <c r="G124" s="113"/>
      <c r="H124" s="113"/>
      <c r="I124" s="113"/>
      <c r="J124" s="113"/>
      <c r="K124" s="113"/>
      <c r="L124" s="113"/>
      <c r="M124" s="113"/>
      <c r="N124" s="113"/>
      <c r="O124" s="113"/>
      <c r="P124" s="113"/>
      <c r="Q124" s="113"/>
      <c r="R124" s="113"/>
      <c r="S124" s="113"/>
      <c r="T124" s="113"/>
      <c r="U124" s="113"/>
      <c r="V124" s="115"/>
      <c r="W124" s="113"/>
      <c r="X124" s="113"/>
      <c r="Y124" s="113"/>
      <c r="Z124" s="113"/>
      <c r="AA124" s="113"/>
      <c r="AB124" s="113"/>
      <c r="AC124" s="113"/>
      <c r="AD124" s="113"/>
      <c r="AE124" s="113"/>
      <c r="AF124" s="113"/>
      <c r="AG124" s="113"/>
      <c r="AH124" s="113"/>
      <c r="AI124" s="113"/>
      <c r="AJ124" s="113"/>
      <c r="AK124" s="113"/>
      <c r="AL124" s="113"/>
      <c r="AM124" s="113"/>
      <c r="AN124" s="113"/>
      <c r="AO124" s="113"/>
      <c r="AP124" s="113"/>
      <c r="AQ124" s="113"/>
      <c r="AR124" s="113"/>
      <c r="AS124" s="113"/>
      <c r="AT124" s="113"/>
      <c r="AU124" s="113"/>
      <c r="AV124" s="113"/>
      <c r="AW124" s="113"/>
      <c r="AX124" s="113"/>
      <c r="AY124" s="113"/>
      <c r="AZ124" s="113"/>
      <c r="BA124" s="113"/>
    </row>
    <row r="125" spans="1:53" ht="27" hidden="1" customHeight="1" x14ac:dyDescent="0.2">
      <c r="A125" s="111"/>
      <c r="B125" s="113"/>
      <c r="C125" s="113"/>
      <c r="D125" s="184"/>
      <c r="E125" s="113"/>
      <c r="F125" s="113"/>
      <c r="G125" s="113"/>
      <c r="H125" s="113"/>
      <c r="I125" s="113"/>
      <c r="J125" s="113"/>
      <c r="K125" s="113"/>
      <c r="L125" s="113"/>
      <c r="M125" s="113"/>
      <c r="N125" s="113"/>
      <c r="O125" s="113"/>
      <c r="P125" s="113"/>
      <c r="Q125" s="113"/>
      <c r="R125" s="113"/>
      <c r="S125" s="113"/>
      <c r="T125" s="113"/>
      <c r="U125" s="113"/>
      <c r="V125" s="115"/>
      <c r="W125" s="113"/>
      <c r="X125" s="113"/>
      <c r="Y125" s="113"/>
      <c r="Z125" s="113"/>
      <c r="AA125" s="113"/>
      <c r="AB125" s="113"/>
      <c r="AC125" s="113"/>
      <c r="AD125" s="113"/>
      <c r="AE125" s="113"/>
      <c r="AF125" s="113"/>
      <c r="AG125" s="113"/>
      <c r="AH125" s="113"/>
      <c r="AI125" s="113"/>
      <c r="AJ125" s="113"/>
      <c r="AK125" s="113"/>
      <c r="AL125" s="113"/>
      <c r="AM125" s="113"/>
      <c r="AN125" s="113"/>
      <c r="AO125" s="113"/>
      <c r="AP125" s="113"/>
      <c r="AQ125" s="113"/>
      <c r="AR125" s="113"/>
      <c r="AS125" s="113"/>
      <c r="AT125" s="113"/>
      <c r="AU125" s="113"/>
      <c r="AV125" s="113"/>
      <c r="AW125" s="113"/>
      <c r="AX125" s="113"/>
      <c r="AY125" s="113"/>
      <c r="AZ125" s="113"/>
      <c r="BA125" s="113"/>
    </row>
    <row r="126" spans="1:53" ht="27" hidden="1" customHeight="1" x14ac:dyDescent="0.2">
      <c r="A126" s="111"/>
      <c r="B126" s="113"/>
      <c r="C126" s="113"/>
      <c r="D126" s="184"/>
      <c r="E126" s="113"/>
      <c r="F126" s="113"/>
      <c r="G126" s="113"/>
      <c r="H126" s="113"/>
      <c r="I126" s="113"/>
      <c r="J126" s="113"/>
      <c r="K126" s="113"/>
      <c r="L126" s="113"/>
      <c r="M126" s="113"/>
      <c r="N126" s="113"/>
      <c r="O126" s="113"/>
      <c r="P126" s="113"/>
      <c r="Q126" s="113"/>
      <c r="R126" s="113"/>
      <c r="S126" s="113"/>
      <c r="T126" s="113"/>
      <c r="U126" s="113"/>
      <c r="V126" s="115"/>
      <c r="W126" s="113"/>
      <c r="X126" s="113"/>
      <c r="Y126" s="113"/>
      <c r="Z126" s="113"/>
      <c r="AA126" s="113"/>
      <c r="AB126" s="113"/>
      <c r="AC126" s="113"/>
      <c r="AD126" s="113"/>
      <c r="AE126" s="113"/>
      <c r="AF126" s="113"/>
      <c r="AG126" s="113"/>
      <c r="AH126" s="113"/>
      <c r="AI126" s="113"/>
      <c r="AJ126" s="113"/>
      <c r="AK126" s="113"/>
      <c r="AL126" s="113"/>
      <c r="AM126" s="113"/>
      <c r="AN126" s="113"/>
      <c r="AO126" s="113"/>
      <c r="AP126" s="113"/>
      <c r="AQ126" s="113"/>
      <c r="AR126" s="113"/>
      <c r="AS126" s="113"/>
      <c r="AT126" s="113"/>
      <c r="AU126" s="113"/>
      <c r="AV126" s="113"/>
      <c r="AW126" s="113"/>
      <c r="AX126" s="113"/>
      <c r="AY126" s="113"/>
      <c r="AZ126" s="113"/>
      <c r="BA126" s="113"/>
    </row>
    <row r="127" spans="1:53" ht="27" hidden="1" customHeight="1" x14ac:dyDescent="0.2">
      <c r="A127" s="111"/>
      <c r="B127" s="113"/>
      <c r="C127" s="113"/>
      <c r="D127" s="184"/>
      <c r="E127" s="113"/>
      <c r="F127" s="113"/>
      <c r="G127" s="113"/>
      <c r="H127" s="113"/>
      <c r="I127" s="113"/>
      <c r="J127" s="113"/>
      <c r="K127" s="113"/>
      <c r="L127" s="113"/>
      <c r="M127" s="113"/>
      <c r="N127" s="113"/>
      <c r="O127" s="113"/>
      <c r="P127" s="113"/>
      <c r="Q127" s="113"/>
      <c r="R127" s="113"/>
      <c r="S127" s="113"/>
      <c r="T127" s="113"/>
      <c r="U127" s="113"/>
      <c r="V127" s="115"/>
      <c r="W127" s="113"/>
      <c r="X127" s="113"/>
      <c r="Y127" s="113"/>
      <c r="Z127" s="113"/>
      <c r="AA127" s="113"/>
      <c r="AB127" s="113"/>
      <c r="AC127" s="113"/>
      <c r="AD127" s="113"/>
      <c r="AE127" s="113"/>
      <c r="AF127" s="113"/>
      <c r="AG127" s="113"/>
      <c r="AH127" s="113"/>
      <c r="AI127" s="113"/>
      <c r="AJ127" s="113"/>
      <c r="AK127" s="113"/>
      <c r="AL127" s="113"/>
      <c r="AM127" s="113"/>
      <c r="AN127" s="113"/>
      <c r="AO127" s="113"/>
      <c r="AP127" s="113"/>
      <c r="AQ127" s="113"/>
      <c r="AR127" s="113"/>
      <c r="AS127" s="113"/>
      <c r="AT127" s="113"/>
      <c r="AU127" s="113"/>
      <c r="AV127" s="113"/>
      <c r="AW127" s="113"/>
      <c r="AX127" s="113"/>
      <c r="AY127" s="113"/>
      <c r="AZ127" s="113"/>
      <c r="BA127" s="113"/>
    </row>
    <row r="128" spans="1:53" ht="27" hidden="1" customHeight="1" x14ac:dyDescent="0.2">
      <c r="A128" s="111"/>
      <c r="B128" s="113"/>
      <c r="C128" s="113"/>
      <c r="D128" s="184"/>
      <c r="E128" s="113"/>
      <c r="F128" s="113"/>
      <c r="G128" s="113"/>
      <c r="H128" s="113"/>
      <c r="I128" s="113"/>
      <c r="J128" s="113"/>
      <c r="K128" s="113"/>
      <c r="L128" s="113"/>
      <c r="M128" s="113"/>
      <c r="N128" s="113"/>
      <c r="O128" s="113"/>
      <c r="P128" s="113"/>
      <c r="Q128" s="113"/>
      <c r="R128" s="113"/>
      <c r="S128" s="113"/>
      <c r="T128" s="113"/>
      <c r="U128" s="113"/>
      <c r="V128" s="115"/>
      <c r="W128" s="113"/>
      <c r="X128" s="113"/>
      <c r="Y128" s="113"/>
      <c r="Z128" s="113"/>
      <c r="AA128" s="113"/>
      <c r="AB128" s="113"/>
      <c r="AC128" s="113"/>
      <c r="AD128" s="113"/>
      <c r="AE128" s="113"/>
      <c r="AF128" s="113"/>
      <c r="AG128" s="113"/>
      <c r="AH128" s="113"/>
      <c r="AI128" s="113"/>
      <c r="AJ128" s="113"/>
      <c r="AK128" s="113"/>
      <c r="AL128" s="113"/>
      <c r="AM128" s="113"/>
      <c r="AN128" s="113"/>
      <c r="AO128" s="113"/>
      <c r="AP128" s="113"/>
      <c r="AQ128" s="113"/>
      <c r="AR128" s="113"/>
      <c r="AS128" s="113"/>
      <c r="AT128" s="113"/>
      <c r="AU128" s="113"/>
      <c r="AV128" s="113"/>
      <c r="AW128" s="113"/>
      <c r="AX128" s="113"/>
      <c r="AY128" s="113"/>
      <c r="AZ128" s="113"/>
      <c r="BA128" s="113"/>
    </row>
    <row r="129" spans="1:53" ht="27" hidden="1" customHeight="1" x14ac:dyDescent="0.2">
      <c r="A129" s="111"/>
      <c r="B129" s="113"/>
      <c r="C129" s="113"/>
      <c r="D129" s="184"/>
      <c r="E129" s="113"/>
      <c r="F129" s="113"/>
      <c r="G129" s="113"/>
      <c r="H129" s="113"/>
      <c r="I129" s="113"/>
      <c r="J129" s="113"/>
      <c r="K129" s="113"/>
      <c r="L129" s="113"/>
      <c r="M129" s="113"/>
      <c r="N129" s="113"/>
      <c r="O129" s="113"/>
      <c r="P129" s="113"/>
      <c r="Q129" s="113"/>
      <c r="R129" s="113"/>
      <c r="S129" s="113"/>
      <c r="T129" s="113"/>
      <c r="U129" s="113"/>
      <c r="V129" s="115"/>
      <c r="W129" s="113"/>
      <c r="X129" s="113"/>
      <c r="Y129" s="113"/>
      <c r="Z129" s="113"/>
      <c r="AA129" s="113"/>
      <c r="AB129" s="113"/>
      <c r="AC129" s="113"/>
      <c r="AD129" s="113"/>
      <c r="AE129" s="113"/>
      <c r="AF129" s="113"/>
      <c r="AG129" s="113"/>
      <c r="AH129" s="113"/>
      <c r="AI129" s="113"/>
      <c r="AJ129" s="113"/>
      <c r="AK129" s="113"/>
      <c r="AL129" s="113"/>
      <c r="AM129" s="113"/>
      <c r="AN129" s="113"/>
      <c r="AO129" s="113"/>
      <c r="AP129" s="113"/>
      <c r="AQ129" s="113"/>
      <c r="AR129" s="113"/>
      <c r="AS129" s="113"/>
      <c r="AT129" s="113"/>
      <c r="AU129" s="113"/>
      <c r="AV129" s="113"/>
      <c r="AW129" s="113"/>
      <c r="AX129" s="113"/>
      <c r="AY129" s="113"/>
      <c r="AZ129" s="113"/>
      <c r="BA129" s="113"/>
    </row>
    <row r="130" spans="1:53" ht="27" hidden="1" customHeight="1" x14ac:dyDescent="0.2">
      <c r="A130" s="111"/>
      <c r="B130" s="113"/>
      <c r="C130" s="113"/>
      <c r="D130" s="184"/>
      <c r="E130" s="113"/>
      <c r="F130" s="113"/>
      <c r="G130" s="113"/>
      <c r="H130" s="113"/>
      <c r="I130" s="113"/>
      <c r="J130" s="113"/>
      <c r="K130" s="113"/>
      <c r="L130" s="113"/>
      <c r="M130" s="113"/>
      <c r="N130" s="113"/>
      <c r="O130" s="113"/>
      <c r="P130" s="113"/>
      <c r="Q130" s="113"/>
      <c r="R130" s="113"/>
      <c r="S130" s="113"/>
      <c r="T130" s="113"/>
      <c r="U130" s="113"/>
      <c r="V130" s="115"/>
      <c r="W130" s="113"/>
      <c r="X130" s="113"/>
      <c r="Y130" s="113"/>
      <c r="Z130" s="113"/>
      <c r="AA130" s="113"/>
      <c r="AB130" s="113"/>
      <c r="AC130" s="113"/>
      <c r="AD130" s="113"/>
      <c r="AE130" s="113"/>
      <c r="AF130" s="113"/>
      <c r="AG130" s="113"/>
      <c r="AH130" s="113"/>
      <c r="AI130" s="113"/>
      <c r="AJ130" s="113"/>
      <c r="AK130" s="113"/>
      <c r="AL130" s="113"/>
      <c r="AM130" s="113"/>
      <c r="AN130" s="113"/>
      <c r="AO130" s="113"/>
      <c r="AP130" s="113"/>
      <c r="AQ130" s="113"/>
      <c r="AR130" s="113"/>
      <c r="AS130" s="113"/>
      <c r="AT130" s="113"/>
      <c r="AU130" s="113"/>
      <c r="AV130" s="113"/>
      <c r="AW130" s="113"/>
      <c r="AX130" s="113"/>
      <c r="AY130" s="113"/>
      <c r="AZ130" s="113"/>
      <c r="BA130" s="113"/>
    </row>
    <row r="131" spans="1:53" ht="27" hidden="1" customHeight="1" x14ac:dyDescent="0.2">
      <c r="A131" s="111"/>
      <c r="B131" s="113"/>
      <c r="C131" s="113"/>
      <c r="D131" s="184"/>
      <c r="E131" s="113"/>
      <c r="F131" s="113"/>
      <c r="G131" s="113"/>
      <c r="H131" s="113"/>
      <c r="I131" s="113"/>
      <c r="J131" s="113"/>
      <c r="K131" s="113"/>
      <c r="L131" s="113"/>
      <c r="M131" s="113"/>
      <c r="N131" s="113"/>
      <c r="O131" s="113"/>
      <c r="P131" s="113"/>
      <c r="Q131" s="113"/>
      <c r="R131" s="113"/>
      <c r="S131" s="113"/>
      <c r="T131" s="113"/>
      <c r="U131" s="113"/>
      <c r="V131" s="115"/>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row>
    <row r="132" spans="1:53" ht="27" hidden="1" customHeight="1" x14ac:dyDescent="0.2">
      <c r="A132" s="111"/>
      <c r="B132" s="113"/>
      <c r="C132" s="113"/>
      <c r="D132" s="184"/>
      <c r="E132" s="113"/>
      <c r="F132" s="113"/>
      <c r="G132" s="113"/>
      <c r="H132" s="113"/>
      <c r="I132" s="113"/>
      <c r="J132" s="113"/>
      <c r="K132" s="113"/>
      <c r="L132" s="113"/>
      <c r="M132" s="113"/>
      <c r="N132" s="113"/>
      <c r="O132" s="113"/>
      <c r="P132" s="113"/>
      <c r="Q132" s="113"/>
      <c r="R132" s="113"/>
      <c r="S132" s="113"/>
      <c r="T132" s="113"/>
      <c r="U132" s="113"/>
      <c r="V132" s="115"/>
      <c r="W132" s="113"/>
      <c r="X132" s="113"/>
      <c r="Y132" s="113"/>
      <c r="Z132" s="113"/>
      <c r="AA132" s="113"/>
      <c r="AB132" s="113"/>
      <c r="AC132" s="113"/>
      <c r="AD132" s="113"/>
      <c r="AE132" s="113"/>
      <c r="AF132" s="113"/>
      <c r="AG132" s="113"/>
      <c r="AH132" s="113"/>
      <c r="AI132" s="113"/>
      <c r="AJ132" s="113"/>
      <c r="AK132" s="113"/>
      <c r="AL132" s="113"/>
      <c r="AM132" s="113"/>
      <c r="AN132" s="113"/>
      <c r="AO132" s="113"/>
      <c r="AP132" s="113"/>
      <c r="AQ132" s="113"/>
      <c r="AR132" s="113"/>
      <c r="AS132" s="113"/>
      <c r="AT132" s="113"/>
      <c r="AU132" s="113"/>
      <c r="AV132" s="113"/>
      <c r="AW132" s="113"/>
      <c r="AX132" s="113"/>
      <c r="AY132" s="113"/>
      <c r="AZ132" s="113"/>
      <c r="BA132" s="113"/>
    </row>
    <row r="133" spans="1:53" ht="27" hidden="1" customHeight="1" x14ac:dyDescent="0.2">
      <c r="A133" s="111"/>
      <c r="B133" s="113"/>
      <c r="C133" s="113"/>
      <c r="D133" s="184"/>
      <c r="E133" s="113"/>
      <c r="F133" s="113"/>
      <c r="G133" s="113"/>
      <c r="H133" s="113"/>
      <c r="I133" s="113"/>
      <c r="J133" s="113"/>
      <c r="K133" s="113"/>
      <c r="L133" s="113"/>
      <c r="M133" s="113"/>
      <c r="N133" s="113"/>
      <c r="O133" s="113"/>
      <c r="P133" s="113"/>
      <c r="Q133" s="113"/>
      <c r="R133" s="113"/>
      <c r="S133" s="113"/>
      <c r="T133" s="113"/>
      <c r="U133" s="113"/>
      <c r="V133" s="115"/>
      <c r="W133" s="113"/>
      <c r="X133" s="113"/>
      <c r="Y133" s="113"/>
      <c r="Z133" s="113"/>
      <c r="AA133" s="113"/>
      <c r="AB133" s="113"/>
      <c r="AC133" s="113"/>
      <c r="AD133" s="113"/>
      <c r="AE133" s="113"/>
      <c r="AF133" s="113"/>
      <c r="AG133" s="113"/>
      <c r="AH133" s="113"/>
      <c r="AI133" s="113"/>
      <c r="AJ133" s="113"/>
      <c r="AK133" s="113"/>
      <c r="AL133" s="113"/>
      <c r="AM133" s="113"/>
      <c r="AN133" s="113"/>
      <c r="AO133" s="113"/>
      <c r="AP133" s="113"/>
      <c r="AQ133" s="113"/>
      <c r="AR133" s="113"/>
      <c r="AS133" s="113"/>
      <c r="AT133" s="113"/>
      <c r="AU133" s="113"/>
      <c r="AV133" s="113"/>
      <c r="AW133" s="113"/>
      <c r="AX133" s="113"/>
      <c r="AY133" s="113"/>
      <c r="AZ133" s="113"/>
      <c r="BA133" s="113"/>
    </row>
    <row r="134" spans="1:53" ht="27" hidden="1" customHeight="1" x14ac:dyDescent="0.2">
      <c r="A134" s="111"/>
      <c r="B134" s="113"/>
      <c r="C134" s="113"/>
      <c r="D134" s="184"/>
      <c r="E134" s="113"/>
      <c r="F134" s="113"/>
      <c r="G134" s="113"/>
      <c r="H134" s="113"/>
      <c r="I134" s="113"/>
      <c r="J134" s="113"/>
      <c r="K134" s="113"/>
      <c r="L134" s="113"/>
      <c r="M134" s="113"/>
      <c r="N134" s="113"/>
      <c r="O134" s="113"/>
      <c r="P134" s="113"/>
      <c r="Q134" s="113"/>
      <c r="R134" s="113"/>
      <c r="S134" s="113"/>
      <c r="T134" s="113"/>
      <c r="U134" s="113"/>
      <c r="V134" s="115"/>
      <c r="W134" s="113"/>
      <c r="X134" s="113"/>
      <c r="Y134" s="113"/>
      <c r="Z134" s="113"/>
      <c r="AA134" s="113"/>
      <c r="AB134" s="113"/>
      <c r="AC134" s="113"/>
      <c r="AD134" s="113"/>
      <c r="AE134" s="113"/>
      <c r="AF134" s="113"/>
      <c r="AG134" s="113"/>
      <c r="AH134" s="113"/>
      <c r="AI134" s="113"/>
      <c r="AJ134" s="113"/>
      <c r="AK134" s="113"/>
      <c r="AL134" s="113"/>
      <c r="AM134" s="113"/>
      <c r="AN134" s="113"/>
      <c r="AO134" s="113"/>
      <c r="AP134" s="113"/>
      <c r="AQ134" s="113"/>
      <c r="AR134" s="113"/>
      <c r="AS134" s="113"/>
      <c r="AT134" s="113"/>
      <c r="AU134" s="113"/>
      <c r="AV134" s="113"/>
      <c r="AW134" s="113"/>
      <c r="AX134" s="113"/>
      <c r="AY134" s="113"/>
      <c r="AZ134" s="113"/>
      <c r="BA134" s="113"/>
    </row>
    <row r="135" spans="1:53" ht="27" hidden="1" customHeight="1" x14ac:dyDescent="0.2">
      <c r="A135" s="111"/>
      <c r="B135" s="113"/>
      <c r="C135" s="113"/>
      <c r="D135" s="184"/>
      <c r="E135" s="113"/>
      <c r="F135" s="113"/>
      <c r="G135" s="113"/>
      <c r="H135" s="113"/>
      <c r="I135" s="113"/>
      <c r="J135" s="113"/>
      <c r="K135" s="113"/>
      <c r="L135" s="113"/>
      <c r="M135" s="113"/>
      <c r="N135" s="113"/>
      <c r="O135" s="113"/>
      <c r="P135" s="113"/>
      <c r="Q135" s="113"/>
      <c r="R135" s="113"/>
      <c r="S135" s="113"/>
      <c r="T135" s="113"/>
      <c r="U135" s="113"/>
      <c r="V135" s="115"/>
      <c r="W135" s="113"/>
      <c r="X135" s="113"/>
      <c r="Y135" s="113"/>
      <c r="Z135" s="113"/>
      <c r="AA135" s="113"/>
      <c r="AB135" s="113"/>
      <c r="AC135" s="113"/>
      <c r="AD135" s="113"/>
      <c r="AE135" s="113"/>
      <c r="AF135" s="113"/>
      <c r="AG135" s="113"/>
      <c r="AH135" s="113"/>
      <c r="AI135" s="113"/>
      <c r="AJ135" s="113"/>
      <c r="AK135" s="113"/>
      <c r="AL135" s="113"/>
      <c r="AM135" s="113"/>
      <c r="AN135" s="113"/>
      <c r="AO135" s="113"/>
      <c r="AP135" s="113"/>
      <c r="AQ135" s="113"/>
      <c r="AR135" s="113"/>
      <c r="AS135" s="113"/>
      <c r="AT135" s="113"/>
      <c r="AU135" s="113"/>
      <c r="AV135" s="113"/>
      <c r="AW135" s="113"/>
      <c r="AX135" s="113"/>
      <c r="AY135" s="113"/>
      <c r="AZ135" s="113"/>
      <c r="BA135" s="113"/>
    </row>
    <row r="136" spans="1:53" ht="27" hidden="1" customHeight="1" x14ac:dyDescent="0.2">
      <c r="A136" s="111"/>
      <c r="B136" s="113"/>
      <c r="C136" s="113"/>
      <c r="D136" s="184"/>
      <c r="E136" s="113"/>
      <c r="F136" s="113"/>
      <c r="G136" s="113"/>
      <c r="H136" s="113"/>
      <c r="I136" s="113"/>
      <c r="J136" s="113"/>
      <c r="K136" s="113"/>
      <c r="L136" s="113"/>
      <c r="M136" s="113"/>
      <c r="N136" s="113"/>
      <c r="O136" s="113"/>
      <c r="P136" s="113"/>
      <c r="Q136" s="113"/>
      <c r="R136" s="113"/>
      <c r="S136" s="113"/>
      <c r="T136" s="113"/>
      <c r="U136" s="113"/>
      <c r="V136" s="115"/>
      <c r="W136" s="113"/>
      <c r="X136" s="113"/>
      <c r="Y136" s="113"/>
      <c r="Z136" s="113"/>
      <c r="AA136" s="113"/>
      <c r="AB136" s="113"/>
      <c r="AC136" s="113"/>
      <c r="AD136" s="113"/>
      <c r="AE136" s="113"/>
      <c r="AF136" s="113"/>
      <c r="AG136" s="113"/>
      <c r="AH136" s="113"/>
      <c r="AI136" s="113"/>
      <c r="AJ136" s="113"/>
      <c r="AK136" s="113"/>
      <c r="AL136" s="113"/>
      <c r="AM136" s="113"/>
      <c r="AN136" s="113"/>
      <c r="AO136" s="113"/>
      <c r="AP136" s="113"/>
      <c r="AQ136" s="113"/>
      <c r="AR136" s="113"/>
      <c r="AS136" s="113"/>
      <c r="AT136" s="113"/>
      <c r="AU136" s="113"/>
      <c r="AV136" s="113"/>
      <c r="AW136" s="113"/>
      <c r="AX136" s="113"/>
      <c r="AY136" s="113"/>
      <c r="AZ136" s="113"/>
      <c r="BA136" s="113"/>
    </row>
    <row r="137" spans="1:53" ht="27" hidden="1" customHeight="1" x14ac:dyDescent="0.2">
      <c r="A137" s="111"/>
      <c r="B137" s="113"/>
      <c r="C137" s="113"/>
      <c r="D137" s="184"/>
      <c r="E137" s="113"/>
      <c r="F137" s="113"/>
      <c r="G137" s="113"/>
      <c r="H137" s="113"/>
      <c r="I137" s="113"/>
      <c r="J137" s="113"/>
      <c r="K137" s="113"/>
      <c r="L137" s="113"/>
      <c r="M137" s="113"/>
      <c r="N137" s="113"/>
      <c r="O137" s="113"/>
      <c r="P137" s="113"/>
      <c r="Q137" s="113"/>
      <c r="R137" s="113"/>
      <c r="S137" s="113"/>
      <c r="T137" s="113"/>
      <c r="U137" s="113"/>
      <c r="V137" s="115"/>
      <c r="W137" s="113"/>
      <c r="X137" s="113"/>
      <c r="Y137" s="113"/>
      <c r="Z137" s="113"/>
      <c r="AA137" s="113"/>
      <c r="AB137" s="113"/>
      <c r="AC137" s="113"/>
      <c r="AD137" s="113"/>
      <c r="AE137" s="113"/>
      <c r="AF137" s="113"/>
      <c r="AG137" s="113"/>
      <c r="AH137" s="113"/>
      <c r="AI137" s="113"/>
      <c r="AJ137" s="113"/>
      <c r="AK137" s="113"/>
      <c r="AL137" s="113"/>
      <c r="AM137" s="113"/>
      <c r="AN137" s="113"/>
      <c r="AO137" s="113"/>
      <c r="AP137" s="113"/>
      <c r="AQ137" s="113"/>
      <c r="AR137" s="113"/>
      <c r="AS137" s="113"/>
      <c r="AT137" s="113"/>
      <c r="AU137" s="113"/>
      <c r="AV137" s="113"/>
      <c r="AW137" s="113"/>
      <c r="AX137" s="113"/>
      <c r="AY137" s="113"/>
      <c r="AZ137" s="113"/>
      <c r="BA137" s="113"/>
    </row>
    <row r="138" spans="1:53" ht="27" hidden="1" customHeight="1" x14ac:dyDescent="0.2">
      <c r="A138" s="111"/>
      <c r="B138" s="113"/>
      <c r="C138" s="113"/>
      <c r="D138" s="184"/>
      <c r="E138" s="113"/>
      <c r="F138" s="113"/>
      <c r="G138" s="113"/>
      <c r="H138" s="113"/>
      <c r="I138" s="113"/>
      <c r="J138" s="113"/>
      <c r="K138" s="113"/>
      <c r="L138" s="113"/>
      <c r="M138" s="113"/>
      <c r="N138" s="113"/>
      <c r="O138" s="113"/>
      <c r="P138" s="113"/>
      <c r="Q138" s="113"/>
      <c r="R138" s="113"/>
      <c r="S138" s="113"/>
      <c r="T138" s="113"/>
      <c r="U138" s="113"/>
      <c r="V138" s="115"/>
      <c r="W138" s="113"/>
      <c r="X138" s="113"/>
      <c r="Y138" s="113"/>
      <c r="Z138" s="113"/>
      <c r="AA138" s="113"/>
      <c r="AB138" s="113"/>
      <c r="AC138" s="113"/>
      <c r="AD138" s="113"/>
      <c r="AE138" s="113"/>
      <c r="AF138" s="113"/>
      <c r="AG138" s="113"/>
      <c r="AH138" s="113"/>
      <c r="AI138" s="113"/>
      <c r="AJ138" s="113"/>
      <c r="AK138" s="113"/>
      <c r="AL138" s="113"/>
      <c r="AM138" s="113"/>
      <c r="AN138" s="113"/>
      <c r="AO138" s="113"/>
      <c r="AP138" s="113"/>
      <c r="AQ138" s="113"/>
      <c r="AR138" s="113"/>
      <c r="AS138" s="113"/>
      <c r="AT138" s="113"/>
      <c r="AU138" s="113"/>
      <c r="AV138" s="113"/>
      <c r="AW138" s="113"/>
      <c r="AX138" s="113"/>
      <c r="AY138" s="113"/>
      <c r="AZ138" s="113"/>
      <c r="BA138" s="113"/>
    </row>
    <row r="139" spans="1:53" ht="27" hidden="1" customHeight="1" x14ac:dyDescent="0.2">
      <c r="A139" s="111"/>
      <c r="B139" s="113"/>
      <c r="C139" s="113"/>
      <c r="D139" s="184"/>
      <c r="E139" s="113"/>
      <c r="F139" s="113"/>
      <c r="G139" s="113"/>
      <c r="H139" s="113"/>
      <c r="I139" s="113"/>
      <c r="J139" s="113"/>
      <c r="K139" s="113"/>
      <c r="L139" s="113"/>
      <c r="M139" s="113"/>
      <c r="N139" s="113"/>
      <c r="O139" s="113"/>
      <c r="P139" s="113"/>
      <c r="Q139" s="113"/>
      <c r="R139" s="113"/>
      <c r="S139" s="113"/>
      <c r="T139" s="113"/>
      <c r="U139" s="113"/>
      <c r="V139" s="115"/>
      <c r="W139" s="113"/>
      <c r="X139" s="113"/>
      <c r="Y139" s="113"/>
      <c r="Z139" s="113"/>
      <c r="AA139" s="113"/>
      <c r="AB139" s="113"/>
      <c r="AC139" s="113"/>
      <c r="AD139" s="113"/>
      <c r="AE139" s="113"/>
      <c r="AF139" s="113"/>
      <c r="AG139" s="113"/>
      <c r="AH139" s="113"/>
      <c r="AI139" s="113"/>
      <c r="AJ139" s="113"/>
      <c r="AK139" s="113"/>
      <c r="AL139" s="113"/>
      <c r="AM139" s="113"/>
      <c r="AN139" s="113"/>
      <c r="AO139" s="113"/>
      <c r="AP139" s="113"/>
      <c r="AQ139" s="113"/>
      <c r="AR139" s="113"/>
      <c r="AS139" s="113"/>
      <c r="AT139" s="113"/>
      <c r="AU139" s="113"/>
      <c r="AV139" s="113"/>
      <c r="AW139" s="113"/>
      <c r="AX139" s="113"/>
      <c r="AY139" s="113"/>
      <c r="AZ139" s="113"/>
      <c r="BA139" s="113"/>
    </row>
    <row r="140" spans="1:53" ht="27" hidden="1" customHeight="1" x14ac:dyDescent="0.2">
      <c r="A140" s="111"/>
      <c r="B140" s="113"/>
      <c r="C140" s="113"/>
      <c r="D140" s="184"/>
      <c r="E140" s="113"/>
      <c r="F140" s="113"/>
      <c r="G140" s="113"/>
      <c r="H140" s="113"/>
      <c r="I140" s="113"/>
      <c r="J140" s="113"/>
      <c r="K140" s="113"/>
      <c r="L140" s="113"/>
      <c r="M140" s="113"/>
      <c r="N140" s="113"/>
      <c r="O140" s="113"/>
      <c r="P140" s="113"/>
      <c r="Q140" s="113"/>
      <c r="R140" s="113"/>
      <c r="S140" s="113"/>
      <c r="T140" s="113"/>
      <c r="U140" s="113"/>
      <c r="V140" s="115"/>
      <c r="W140" s="113"/>
      <c r="X140" s="113"/>
      <c r="Y140" s="113"/>
      <c r="Z140" s="113"/>
      <c r="AA140" s="113"/>
      <c r="AB140" s="113"/>
      <c r="AC140" s="113"/>
      <c r="AD140" s="113"/>
      <c r="AE140" s="113"/>
      <c r="AF140" s="113"/>
      <c r="AG140" s="113"/>
      <c r="AH140" s="113"/>
      <c r="AI140" s="113"/>
      <c r="AJ140" s="113"/>
      <c r="AK140" s="113"/>
      <c r="AL140" s="113"/>
      <c r="AM140" s="113"/>
      <c r="AN140" s="113"/>
      <c r="AO140" s="113"/>
      <c r="AP140" s="113"/>
      <c r="AQ140" s="113"/>
      <c r="AR140" s="113"/>
      <c r="AS140" s="113"/>
      <c r="AT140" s="113"/>
      <c r="AU140" s="113"/>
      <c r="AV140" s="113"/>
      <c r="AW140" s="113"/>
      <c r="AX140" s="113"/>
      <c r="AY140" s="113"/>
      <c r="AZ140" s="113"/>
      <c r="BA140" s="113"/>
    </row>
    <row r="141" spans="1:53" ht="27" hidden="1" customHeight="1" x14ac:dyDescent="0.2">
      <c r="A141" s="111"/>
      <c r="B141" s="113"/>
      <c r="C141" s="113"/>
      <c r="D141" s="184"/>
      <c r="E141" s="113"/>
      <c r="F141" s="113"/>
      <c r="G141" s="113"/>
      <c r="H141" s="113"/>
      <c r="I141" s="113"/>
      <c r="J141" s="113"/>
      <c r="K141" s="113"/>
      <c r="L141" s="113"/>
      <c r="M141" s="113"/>
      <c r="N141" s="113"/>
      <c r="O141" s="113"/>
      <c r="P141" s="113"/>
      <c r="Q141" s="113"/>
      <c r="R141" s="113"/>
      <c r="S141" s="113"/>
      <c r="T141" s="113"/>
      <c r="U141" s="113"/>
      <c r="V141" s="115"/>
      <c r="W141" s="113"/>
      <c r="X141" s="113"/>
      <c r="Y141" s="113"/>
      <c r="Z141" s="113"/>
      <c r="AA141" s="113"/>
      <c r="AB141" s="113"/>
      <c r="AC141" s="113"/>
      <c r="AD141" s="113"/>
      <c r="AE141" s="113"/>
      <c r="AF141" s="113"/>
      <c r="AG141" s="113"/>
      <c r="AH141" s="113"/>
      <c r="AI141" s="113"/>
      <c r="AJ141" s="113"/>
      <c r="AK141" s="113"/>
      <c r="AL141" s="113"/>
      <c r="AM141" s="113"/>
      <c r="AN141" s="113"/>
      <c r="AO141" s="113"/>
      <c r="AP141" s="113"/>
      <c r="AQ141" s="113"/>
      <c r="AR141" s="113"/>
      <c r="AS141" s="113"/>
      <c r="AT141" s="113"/>
      <c r="AU141" s="113"/>
      <c r="AV141" s="113"/>
      <c r="AW141" s="113"/>
      <c r="AX141" s="113"/>
      <c r="AY141" s="113"/>
      <c r="AZ141" s="113"/>
      <c r="BA141" s="113"/>
    </row>
    <row r="142" spans="1:53" ht="27" hidden="1" customHeight="1" x14ac:dyDescent="0.2">
      <c r="A142" s="111"/>
      <c r="B142" s="113"/>
      <c r="C142" s="113"/>
      <c r="D142" s="184"/>
      <c r="E142" s="113"/>
      <c r="F142" s="113"/>
      <c r="G142" s="113"/>
      <c r="H142" s="113"/>
      <c r="I142" s="113"/>
      <c r="J142" s="113"/>
      <c r="K142" s="113"/>
      <c r="L142" s="113"/>
      <c r="M142" s="113"/>
      <c r="N142" s="113"/>
      <c r="O142" s="113"/>
      <c r="P142" s="113"/>
      <c r="Q142" s="113"/>
      <c r="R142" s="113"/>
      <c r="S142" s="113"/>
      <c r="T142" s="113"/>
      <c r="U142" s="113"/>
      <c r="V142" s="115"/>
      <c r="W142" s="113"/>
      <c r="X142" s="113"/>
      <c r="Y142" s="113"/>
      <c r="Z142" s="113"/>
      <c r="AA142" s="113"/>
      <c r="AB142" s="113"/>
      <c r="AC142" s="113"/>
      <c r="AD142" s="113"/>
      <c r="AE142" s="113"/>
      <c r="AF142" s="113"/>
      <c r="AG142" s="113"/>
      <c r="AH142" s="113"/>
      <c r="AI142" s="113"/>
      <c r="AJ142" s="113"/>
      <c r="AK142" s="113"/>
      <c r="AL142" s="113"/>
      <c r="AM142" s="113"/>
      <c r="AN142" s="113"/>
      <c r="AO142" s="113"/>
      <c r="AP142" s="113"/>
      <c r="AQ142" s="113"/>
      <c r="AR142" s="113"/>
      <c r="AS142" s="113"/>
      <c r="AT142" s="113"/>
      <c r="AU142" s="113"/>
      <c r="AV142" s="113"/>
      <c r="AW142" s="113"/>
      <c r="AX142" s="113"/>
      <c r="AY142" s="113"/>
      <c r="AZ142" s="113"/>
      <c r="BA142" s="113"/>
    </row>
    <row r="143" spans="1:53" ht="27" hidden="1" customHeight="1" x14ac:dyDescent="0.2">
      <c r="A143" s="111"/>
      <c r="B143" s="113"/>
      <c r="C143" s="113"/>
      <c r="D143" s="184"/>
      <c r="E143" s="113"/>
      <c r="F143" s="113"/>
      <c r="G143" s="113"/>
      <c r="H143" s="113"/>
      <c r="I143" s="113"/>
      <c r="J143" s="113"/>
      <c r="K143" s="113"/>
      <c r="L143" s="113"/>
      <c r="M143" s="113"/>
      <c r="N143" s="113"/>
      <c r="O143" s="113"/>
      <c r="P143" s="113"/>
      <c r="Q143" s="113"/>
      <c r="R143" s="113"/>
      <c r="S143" s="113"/>
      <c r="T143" s="113"/>
      <c r="U143" s="113"/>
      <c r="V143" s="115"/>
      <c r="W143" s="113"/>
      <c r="X143" s="113"/>
      <c r="Y143" s="113"/>
      <c r="Z143" s="113"/>
      <c r="AA143" s="113"/>
      <c r="AB143" s="113"/>
      <c r="AC143" s="113"/>
      <c r="AD143" s="113"/>
      <c r="AE143" s="113"/>
      <c r="AF143" s="113"/>
      <c r="AG143" s="113"/>
      <c r="AH143" s="113"/>
      <c r="AI143" s="113"/>
      <c r="AJ143" s="113"/>
      <c r="AK143" s="113"/>
      <c r="AL143" s="113"/>
      <c r="AM143" s="113"/>
      <c r="AN143" s="113"/>
      <c r="AO143" s="113"/>
      <c r="AP143" s="113"/>
      <c r="AQ143" s="113"/>
      <c r="AR143" s="113"/>
      <c r="AS143" s="113"/>
      <c r="AT143" s="113"/>
      <c r="AU143" s="113"/>
      <c r="AV143" s="113"/>
      <c r="AW143" s="113"/>
      <c r="AX143" s="113"/>
      <c r="AY143" s="113"/>
      <c r="AZ143" s="113"/>
      <c r="BA143" s="113"/>
    </row>
    <row r="144" spans="1:53" ht="27" hidden="1" customHeight="1" x14ac:dyDescent="0.2">
      <c r="A144" s="111"/>
      <c r="B144" s="113"/>
      <c r="C144" s="113"/>
      <c r="D144" s="184"/>
      <c r="E144" s="113"/>
      <c r="F144" s="113"/>
      <c r="G144" s="113"/>
      <c r="H144" s="113"/>
      <c r="I144" s="113"/>
      <c r="J144" s="113"/>
      <c r="K144" s="113"/>
      <c r="L144" s="113"/>
      <c r="M144" s="113"/>
      <c r="N144" s="113"/>
      <c r="O144" s="113"/>
      <c r="P144" s="113"/>
      <c r="Q144" s="113"/>
      <c r="R144" s="113"/>
      <c r="S144" s="113"/>
      <c r="T144" s="113"/>
      <c r="U144" s="113"/>
      <c r="V144" s="115"/>
      <c r="W144" s="113"/>
      <c r="X144" s="113"/>
      <c r="Y144" s="113"/>
      <c r="Z144" s="113"/>
      <c r="AA144" s="113"/>
      <c r="AB144" s="113"/>
      <c r="AC144" s="113"/>
      <c r="AD144" s="113"/>
      <c r="AE144" s="113"/>
      <c r="AF144" s="113"/>
      <c r="AG144" s="113"/>
      <c r="AH144" s="113"/>
      <c r="AI144" s="113"/>
      <c r="AJ144" s="113"/>
      <c r="AK144" s="113"/>
      <c r="AL144" s="113"/>
      <c r="AM144" s="113"/>
      <c r="AN144" s="113"/>
      <c r="AO144" s="113"/>
      <c r="AP144" s="113"/>
      <c r="AQ144" s="113"/>
      <c r="AR144" s="113"/>
      <c r="AS144" s="113"/>
      <c r="AT144" s="113"/>
      <c r="AU144" s="113"/>
      <c r="AV144" s="113"/>
      <c r="AW144" s="113"/>
      <c r="AX144" s="113"/>
      <c r="AY144" s="113"/>
      <c r="AZ144" s="113"/>
      <c r="BA144" s="113"/>
    </row>
    <row r="145" spans="1:53" ht="27" hidden="1" customHeight="1" x14ac:dyDescent="0.2">
      <c r="A145" s="111"/>
      <c r="B145" s="113"/>
      <c r="C145" s="113"/>
      <c r="D145" s="184"/>
      <c r="E145" s="113"/>
      <c r="F145" s="113"/>
      <c r="G145" s="113"/>
      <c r="H145" s="113"/>
      <c r="I145" s="113"/>
      <c r="J145" s="113"/>
      <c r="K145" s="113"/>
      <c r="L145" s="113"/>
      <c r="M145" s="113"/>
      <c r="N145" s="113"/>
      <c r="O145" s="113"/>
      <c r="P145" s="113"/>
      <c r="Q145" s="113"/>
      <c r="R145" s="113"/>
      <c r="S145" s="113"/>
      <c r="T145" s="113"/>
      <c r="U145" s="113"/>
      <c r="V145" s="115"/>
      <c r="W145" s="113"/>
      <c r="X145" s="113"/>
      <c r="Y145" s="113"/>
      <c r="Z145" s="113"/>
      <c r="AA145" s="113"/>
      <c r="AB145" s="113"/>
      <c r="AC145" s="113"/>
      <c r="AD145" s="113"/>
      <c r="AE145" s="113"/>
      <c r="AF145" s="113"/>
      <c r="AG145" s="113"/>
      <c r="AH145" s="113"/>
      <c r="AI145" s="113"/>
      <c r="AJ145" s="113"/>
      <c r="AK145" s="113"/>
      <c r="AL145" s="113"/>
      <c r="AM145" s="113"/>
      <c r="AN145" s="113"/>
      <c r="AO145" s="113"/>
      <c r="AP145" s="113"/>
      <c r="AQ145" s="113"/>
      <c r="AR145" s="113"/>
      <c r="AS145" s="113"/>
      <c r="AT145" s="113"/>
      <c r="AU145" s="113"/>
      <c r="AV145" s="113"/>
      <c r="AW145" s="113"/>
      <c r="AX145" s="113"/>
      <c r="AY145" s="113"/>
      <c r="AZ145" s="113"/>
      <c r="BA145" s="113"/>
    </row>
    <row r="146" spans="1:53" ht="27" hidden="1" customHeight="1" x14ac:dyDescent="0.2">
      <c r="A146" s="111"/>
      <c r="B146" s="113"/>
      <c r="C146" s="113"/>
      <c r="D146" s="184"/>
      <c r="E146" s="113"/>
      <c r="F146" s="113"/>
      <c r="G146" s="113"/>
      <c r="H146" s="113"/>
      <c r="I146" s="113"/>
      <c r="J146" s="113"/>
      <c r="K146" s="113"/>
      <c r="L146" s="113"/>
      <c r="M146" s="113"/>
      <c r="N146" s="113"/>
      <c r="O146" s="113"/>
      <c r="P146" s="113"/>
      <c r="Q146" s="113"/>
      <c r="R146" s="113"/>
      <c r="S146" s="113"/>
      <c r="T146" s="113"/>
      <c r="U146" s="113"/>
      <c r="V146" s="115"/>
      <c r="W146" s="113"/>
      <c r="X146" s="113"/>
      <c r="Y146" s="113"/>
      <c r="Z146" s="113"/>
      <c r="AA146" s="113"/>
      <c r="AB146" s="113"/>
      <c r="AC146" s="113"/>
      <c r="AD146" s="113"/>
      <c r="AE146" s="113"/>
      <c r="AF146" s="113"/>
      <c r="AG146" s="113"/>
      <c r="AH146" s="113"/>
      <c r="AI146" s="113"/>
      <c r="AJ146" s="113"/>
      <c r="AK146" s="113"/>
      <c r="AL146" s="113"/>
      <c r="AM146" s="113"/>
      <c r="AN146" s="113"/>
      <c r="AO146" s="113"/>
      <c r="AP146" s="113"/>
      <c r="AQ146" s="113"/>
      <c r="AR146" s="113"/>
      <c r="AS146" s="113"/>
      <c r="AT146" s="113"/>
      <c r="AU146" s="113"/>
      <c r="AV146" s="113"/>
      <c r="AW146" s="113"/>
      <c r="AX146" s="113"/>
      <c r="AY146" s="113"/>
      <c r="AZ146" s="113"/>
      <c r="BA146" s="113"/>
    </row>
    <row r="147" spans="1:53" ht="27" hidden="1" customHeight="1" x14ac:dyDescent="0.2">
      <c r="A147" s="111"/>
      <c r="B147" s="113"/>
      <c r="C147" s="113"/>
      <c r="D147" s="184"/>
      <c r="E147" s="113"/>
      <c r="F147" s="113"/>
      <c r="G147" s="113"/>
      <c r="H147" s="113"/>
      <c r="I147" s="113"/>
      <c r="J147" s="113"/>
      <c r="K147" s="113"/>
      <c r="L147" s="113"/>
      <c r="M147" s="113"/>
      <c r="N147" s="113"/>
      <c r="O147" s="113"/>
      <c r="P147" s="113"/>
      <c r="Q147" s="113"/>
      <c r="R147" s="113"/>
      <c r="S147" s="113"/>
      <c r="T147" s="113"/>
      <c r="U147" s="113"/>
      <c r="V147" s="115"/>
      <c r="W147" s="113"/>
      <c r="X147" s="113"/>
      <c r="Y147" s="113"/>
      <c r="Z147" s="113"/>
      <c r="AA147" s="113"/>
      <c r="AB147" s="113"/>
      <c r="AC147" s="113"/>
      <c r="AD147" s="113"/>
      <c r="AE147" s="113"/>
      <c r="AF147" s="113"/>
      <c r="AG147" s="113"/>
      <c r="AH147" s="113"/>
      <c r="AI147" s="113"/>
      <c r="AJ147" s="113"/>
      <c r="AK147" s="113"/>
      <c r="AL147" s="113"/>
      <c r="AM147" s="113"/>
      <c r="AN147" s="113"/>
      <c r="AO147" s="113"/>
      <c r="AP147" s="113"/>
      <c r="AQ147" s="113"/>
      <c r="AR147" s="113"/>
      <c r="AS147" s="113"/>
      <c r="AT147" s="113"/>
      <c r="AU147" s="113"/>
      <c r="AV147" s="113"/>
      <c r="AW147" s="113"/>
      <c r="AX147" s="113"/>
      <c r="AY147" s="113"/>
      <c r="AZ147" s="113"/>
      <c r="BA147" s="113"/>
    </row>
    <row r="148" spans="1:53" ht="24" hidden="1" customHeight="1" thickBot="1" x14ac:dyDescent="0.25">
      <c r="A148" s="111"/>
      <c r="B148" s="113"/>
      <c r="C148" s="113"/>
      <c r="D148" s="184"/>
      <c r="E148" s="113"/>
      <c r="F148" s="113"/>
      <c r="G148" s="113"/>
      <c r="H148" s="113"/>
      <c r="I148" s="113"/>
      <c r="J148" s="113"/>
      <c r="K148" s="113"/>
      <c r="L148" s="113"/>
      <c r="M148" s="113"/>
      <c r="N148" s="113"/>
      <c r="O148" s="113"/>
      <c r="P148" s="113"/>
      <c r="Q148" s="113"/>
      <c r="R148" s="113"/>
      <c r="S148" s="113"/>
      <c r="T148" s="113"/>
      <c r="U148" s="113"/>
      <c r="V148" s="115"/>
      <c r="W148" s="113"/>
      <c r="X148" s="113"/>
      <c r="Y148" s="113"/>
      <c r="Z148" s="113"/>
      <c r="AA148" s="113"/>
      <c r="AB148" s="113"/>
      <c r="AC148" s="113"/>
      <c r="AD148" s="113"/>
      <c r="AE148" s="113"/>
      <c r="AF148" s="113"/>
      <c r="AG148" s="113"/>
      <c r="AH148" s="113"/>
      <c r="AI148" s="113"/>
      <c r="AJ148" s="113"/>
      <c r="AK148" s="113"/>
      <c r="AL148" s="113"/>
      <c r="AM148" s="113"/>
      <c r="AN148" s="113"/>
      <c r="AO148" s="113"/>
      <c r="AP148" s="113"/>
      <c r="AQ148" s="113"/>
      <c r="AR148" s="113"/>
      <c r="AS148" s="113"/>
      <c r="AT148" s="113"/>
      <c r="AU148" s="113"/>
      <c r="AV148" s="113"/>
      <c r="AW148" s="113"/>
      <c r="AX148" s="113"/>
      <c r="AY148" s="113"/>
      <c r="AZ148" s="113"/>
      <c r="BA148" s="113"/>
    </row>
    <row r="149" spans="1:53" ht="24" hidden="1" customHeight="1" x14ac:dyDescent="0.2">
      <c r="A149" s="111"/>
      <c r="B149" s="113"/>
      <c r="C149" s="113"/>
      <c r="D149" s="184"/>
      <c r="E149" s="113"/>
      <c r="F149" s="113"/>
      <c r="G149" s="113"/>
      <c r="H149" s="113"/>
      <c r="I149" s="113"/>
      <c r="J149" s="113"/>
      <c r="K149" s="113"/>
      <c r="L149" s="113"/>
      <c r="M149" s="113"/>
      <c r="N149" s="113"/>
      <c r="O149" s="113"/>
      <c r="P149" s="113"/>
      <c r="Q149" s="113"/>
      <c r="R149" s="113"/>
      <c r="S149" s="113"/>
      <c r="T149" s="113"/>
      <c r="U149" s="113"/>
      <c r="V149" s="115"/>
      <c r="W149" s="113"/>
      <c r="X149" s="113"/>
      <c r="Y149" s="113"/>
      <c r="Z149" s="113"/>
      <c r="AA149" s="113"/>
      <c r="AB149" s="113"/>
      <c r="AC149" s="113"/>
      <c r="AD149" s="113"/>
      <c r="AE149" s="113"/>
      <c r="AF149" s="113"/>
      <c r="AG149" s="113"/>
      <c r="AH149" s="113"/>
      <c r="AI149" s="113"/>
      <c r="AJ149" s="113"/>
      <c r="AK149" s="113"/>
      <c r="AL149" s="113"/>
      <c r="AM149" s="113"/>
      <c r="AN149" s="113"/>
      <c r="AO149" s="113"/>
      <c r="AP149" s="113"/>
      <c r="AQ149" s="113"/>
      <c r="AR149" s="113"/>
      <c r="AS149" s="113"/>
      <c r="AT149" s="113"/>
      <c r="AU149" s="113"/>
      <c r="AV149" s="113"/>
      <c r="AW149" s="113"/>
      <c r="AX149" s="113"/>
      <c r="AY149" s="113"/>
      <c r="AZ149" s="113"/>
      <c r="BA149" s="113"/>
    </row>
    <row r="150" spans="1:53" ht="24" hidden="1" customHeight="1" x14ac:dyDescent="0.2">
      <c r="A150" s="111"/>
      <c r="B150" s="113"/>
      <c r="C150" s="113"/>
      <c r="D150" s="184"/>
      <c r="E150" s="113"/>
      <c r="F150" s="113"/>
      <c r="G150" s="113"/>
      <c r="H150" s="113"/>
      <c r="I150" s="113"/>
      <c r="J150" s="113"/>
      <c r="K150" s="113"/>
      <c r="L150" s="113"/>
      <c r="M150" s="113"/>
      <c r="N150" s="113"/>
      <c r="O150" s="113"/>
      <c r="P150" s="113"/>
      <c r="Q150" s="113"/>
      <c r="R150" s="113"/>
      <c r="S150" s="113"/>
      <c r="T150" s="113"/>
      <c r="U150" s="113"/>
      <c r="V150" s="115"/>
      <c r="W150" s="113"/>
      <c r="X150" s="113"/>
      <c r="Y150" s="113"/>
      <c r="Z150" s="113"/>
      <c r="AA150" s="113"/>
      <c r="AB150" s="113"/>
      <c r="AC150" s="113"/>
      <c r="AD150" s="113"/>
      <c r="AE150" s="113"/>
      <c r="AF150" s="113"/>
      <c r="AG150" s="113"/>
      <c r="AH150" s="113"/>
      <c r="AI150" s="113"/>
      <c r="AJ150" s="113"/>
      <c r="AK150" s="113"/>
      <c r="AL150" s="113"/>
      <c r="AM150" s="113"/>
      <c r="AN150" s="113"/>
      <c r="AO150" s="113"/>
      <c r="AP150" s="113"/>
      <c r="AQ150" s="113"/>
      <c r="AR150" s="113"/>
      <c r="AS150" s="113"/>
      <c r="AT150" s="113"/>
      <c r="AU150" s="113"/>
      <c r="AV150" s="113"/>
      <c r="AW150" s="113"/>
      <c r="AX150" s="113"/>
      <c r="AY150" s="113"/>
      <c r="AZ150" s="113"/>
      <c r="BA150" s="113"/>
    </row>
    <row r="151" spans="1:53" s="194" customFormat="1" ht="24" hidden="1" customHeight="1" x14ac:dyDescent="0.2">
      <c r="A151" s="153"/>
      <c r="B151" s="113"/>
      <c r="C151" s="113"/>
      <c r="D151" s="184"/>
      <c r="E151" s="113"/>
      <c r="F151" s="113"/>
      <c r="G151" s="113"/>
      <c r="H151" s="113"/>
      <c r="I151" s="113"/>
      <c r="J151" s="113"/>
      <c r="K151" s="113"/>
      <c r="L151" s="113"/>
      <c r="M151" s="113"/>
      <c r="N151" s="113"/>
      <c r="O151" s="113"/>
      <c r="P151" s="113"/>
      <c r="Q151" s="113"/>
      <c r="R151" s="113"/>
      <c r="S151" s="113"/>
      <c r="T151" s="113"/>
      <c r="U151" s="113"/>
      <c r="V151" s="115"/>
      <c r="W151" s="113"/>
      <c r="X151" s="113"/>
      <c r="Y151" s="113"/>
      <c r="Z151" s="113"/>
      <c r="AA151" s="113"/>
      <c r="AB151" s="113"/>
      <c r="AC151" s="113"/>
      <c r="AD151" s="113"/>
      <c r="AE151" s="113"/>
      <c r="AF151" s="113"/>
      <c r="AG151" s="113"/>
      <c r="AH151" s="113"/>
      <c r="AI151" s="113"/>
      <c r="AJ151" s="113"/>
      <c r="AK151" s="113"/>
      <c r="AL151" s="113"/>
      <c r="AM151" s="113"/>
      <c r="AN151" s="113"/>
      <c r="AO151" s="113"/>
      <c r="AP151" s="113"/>
      <c r="AQ151" s="113"/>
      <c r="AR151" s="113"/>
      <c r="AS151" s="113"/>
      <c r="AT151" s="113"/>
      <c r="AU151" s="113"/>
      <c r="AV151" s="113"/>
      <c r="AW151" s="113"/>
      <c r="AX151" s="113"/>
      <c r="AY151" s="113"/>
      <c r="AZ151" s="113"/>
      <c r="BA151" s="113"/>
    </row>
    <row r="152" spans="1:53" ht="24" hidden="1" customHeight="1" x14ac:dyDescent="0.2">
      <c r="A152" s="111"/>
      <c r="B152" s="113"/>
      <c r="C152" s="113"/>
      <c r="D152" s="184"/>
      <c r="E152" s="113"/>
      <c r="F152" s="113"/>
      <c r="G152" s="113"/>
      <c r="H152" s="113"/>
      <c r="I152" s="113"/>
      <c r="J152" s="113"/>
      <c r="K152" s="113"/>
      <c r="L152" s="113"/>
      <c r="M152" s="113"/>
      <c r="N152" s="113"/>
      <c r="O152" s="113"/>
      <c r="P152" s="113"/>
      <c r="Q152" s="113"/>
      <c r="R152" s="113"/>
      <c r="S152" s="113"/>
      <c r="T152" s="113"/>
      <c r="U152" s="113"/>
      <c r="V152" s="115"/>
      <c r="W152" s="113"/>
      <c r="X152" s="113"/>
      <c r="Y152" s="113"/>
      <c r="Z152" s="113"/>
      <c r="AA152" s="113"/>
      <c r="AB152" s="113"/>
      <c r="AC152" s="113"/>
      <c r="AD152" s="113"/>
      <c r="AE152" s="113"/>
      <c r="AF152" s="113"/>
      <c r="AG152" s="113"/>
      <c r="AH152" s="113"/>
      <c r="AI152" s="113"/>
      <c r="AJ152" s="113"/>
      <c r="AK152" s="113"/>
      <c r="AL152" s="113"/>
      <c r="AM152" s="113"/>
      <c r="AN152" s="113"/>
      <c r="AO152" s="113"/>
      <c r="AP152" s="113"/>
      <c r="AQ152" s="113"/>
      <c r="AR152" s="113"/>
      <c r="AS152" s="113"/>
      <c r="AT152" s="113"/>
      <c r="AU152" s="113"/>
      <c r="AV152" s="113"/>
      <c r="AW152" s="113"/>
      <c r="AX152" s="113"/>
      <c r="AY152" s="113"/>
      <c r="AZ152" s="113"/>
      <c r="BA152" s="113"/>
    </row>
    <row r="153" spans="1:53" ht="24" hidden="1" customHeight="1" thickBot="1" x14ac:dyDescent="0.25">
      <c r="A153" s="111"/>
      <c r="B153" s="113"/>
      <c r="C153" s="113"/>
      <c r="D153" s="184"/>
      <c r="E153" s="113"/>
      <c r="F153" s="113"/>
      <c r="G153" s="113"/>
      <c r="H153" s="113"/>
      <c r="I153" s="113"/>
      <c r="J153" s="113"/>
      <c r="K153" s="113"/>
      <c r="L153" s="113"/>
      <c r="M153" s="113"/>
      <c r="N153" s="113"/>
      <c r="O153" s="113"/>
      <c r="P153" s="113"/>
      <c r="Q153" s="113"/>
      <c r="R153" s="113"/>
      <c r="S153" s="113"/>
      <c r="T153" s="113"/>
      <c r="U153" s="113"/>
      <c r="V153" s="115"/>
      <c r="W153" s="113"/>
      <c r="X153" s="113"/>
      <c r="Y153" s="113"/>
      <c r="Z153" s="113"/>
      <c r="AA153" s="113"/>
      <c r="AB153" s="113"/>
      <c r="AC153" s="113"/>
      <c r="AD153" s="113"/>
      <c r="AE153" s="113"/>
      <c r="AF153" s="113"/>
      <c r="AG153" s="113"/>
      <c r="AH153" s="113"/>
      <c r="AI153" s="113"/>
      <c r="AJ153" s="113"/>
      <c r="AK153" s="113"/>
      <c r="AL153" s="113"/>
      <c r="AM153" s="113"/>
      <c r="AN153" s="113"/>
      <c r="AO153" s="113"/>
      <c r="AP153" s="113"/>
      <c r="AQ153" s="113"/>
      <c r="AR153" s="113"/>
      <c r="AS153" s="113"/>
      <c r="AT153" s="113"/>
      <c r="AU153" s="113"/>
      <c r="AV153" s="113"/>
      <c r="AW153" s="113"/>
      <c r="AX153" s="113"/>
      <c r="AY153" s="113"/>
      <c r="AZ153" s="113"/>
      <c r="BA153" s="113"/>
    </row>
    <row r="154" spans="1:53" ht="24" hidden="1" customHeight="1" x14ac:dyDescent="0.2">
      <c r="A154" s="111"/>
      <c r="B154" s="113"/>
      <c r="C154" s="113"/>
      <c r="D154" s="184"/>
      <c r="E154" s="113"/>
      <c r="F154" s="113"/>
      <c r="G154" s="113"/>
      <c r="H154" s="113"/>
      <c r="I154" s="113"/>
      <c r="J154" s="113"/>
      <c r="K154" s="113"/>
      <c r="L154" s="113"/>
      <c r="M154" s="113"/>
      <c r="N154" s="113"/>
      <c r="O154" s="113"/>
      <c r="P154" s="113"/>
      <c r="Q154" s="113"/>
      <c r="R154" s="113"/>
      <c r="S154" s="113"/>
      <c r="T154" s="113"/>
      <c r="U154" s="113"/>
      <c r="V154" s="115"/>
      <c r="W154" s="113"/>
      <c r="X154" s="113"/>
      <c r="Y154" s="113"/>
      <c r="Z154" s="113"/>
      <c r="AA154" s="113"/>
      <c r="AB154" s="113"/>
      <c r="AC154" s="113"/>
      <c r="AD154" s="113"/>
      <c r="AE154" s="113"/>
      <c r="AF154" s="113"/>
      <c r="AG154" s="113"/>
      <c r="AH154" s="113"/>
      <c r="AI154" s="113"/>
      <c r="AJ154" s="113"/>
      <c r="AK154" s="113"/>
      <c r="AL154" s="113"/>
      <c r="AM154" s="113"/>
      <c r="AN154" s="113"/>
      <c r="AO154" s="113"/>
      <c r="AP154" s="113"/>
      <c r="AQ154" s="113"/>
      <c r="AR154" s="113"/>
      <c r="AS154" s="113"/>
      <c r="AT154" s="113"/>
      <c r="AU154" s="113"/>
      <c r="AV154" s="113"/>
      <c r="AW154" s="113"/>
      <c r="AX154" s="113"/>
      <c r="AY154" s="113"/>
      <c r="AZ154" s="113"/>
      <c r="BA154" s="113"/>
    </row>
    <row r="155" spans="1:53" ht="24" hidden="1" customHeight="1" x14ac:dyDescent="0.2">
      <c r="A155" s="111"/>
      <c r="B155" s="113"/>
      <c r="C155" s="113"/>
      <c r="D155" s="184"/>
      <c r="E155" s="113"/>
      <c r="F155" s="113"/>
      <c r="G155" s="113"/>
      <c r="H155" s="113"/>
      <c r="I155" s="113"/>
      <c r="J155" s="113"/>
      <c r="K155" s="113"/>
      <c r="L155" s="113"/>
      <c r="M155" s="113"/>
      <c r="N155" s="113"/>
      <c r="O155" s="113"/>
      <c r="P155" s="113"/>
      <c r="Q155" s="113"/>
      <c r="R155" s="113"/>
      <c r="S155" s="113"/>
      <c r="T155" s="113"/>
      <c r="U155" s="113"/>
      <c r="V155" s="115"/>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row>
    <row r="156" spans="1:53" ht="24" hidden="1" customHeight="1" x14ac:dyDescent="0.2">
      <c r="A156" s="111"/>
      <c r="B156" s="113"/>
      <c r="C156" s="113"/>
      <c r="D156" s="184"/>
      <c r="E156" s="113"/>
      <c r="F156" s="113"/>
      <c r="G156" s="113"/>
      <c r="H156" s="113"/>
      <c r="I156" s="113"/>
      <c r="J156" s="113"/>
      <c r="K156" s="113"/>
      <c r="L156" s="113"/>
      <c r="M156" s="113"/>
      <c r="N156" s="113"/>
      <c r="O156" s="113"/>
      <c r="P156" s="113"/>
      <c r="Q156" s="113"/>
      <c r="R156" s="113"/>
      <c r="S156" s="113"/>
      <c r="T156" s="113"/>
      <c r="U156" s="113"/>
      <c r="V156" s="115"/>
      <c r="W156" s="113"/>
      <c r="X156" s="113"/>
      <c r="Y156" s="113"/>
      <c r="Z156" s="113"/>
      <c r="AA156" s="113"/>
      <c r="AB156" s="113"/>
      <c r="AC156" s="113"/>
      <c r="AD156" s="113"/>
      <c r="AE156" s="113"/>
      <c r="AF156" s="113"/>
      <c r="AG156" s="113"/>
      <c r="AH156" s="113"/>
      <c r="AI156" s="113"/>
      <c r="AJ156" s="113"/>
      <c r="AK156" s="113"/>
      <c r="AL156" s="113"/>
      <c r="AM156" s="113"/>
      <c r="AN156" s="113"/>
      <c r="AO156" s="113"/>
      <c r="AP156" s="113"/>
      <c r="AQ156" s="113"/>
      <c r="AR156" s="113"/>
      <c r="AS156" s="113"/>
      <c r="AT156" s="113"/>
      <c r="AU156" s="113"/>
      <c r="AV156" s="113"/>
      <c r="AW156" s="113"/>
      <c r="AX156" s="113"/>
      <c r="AY156" s="113"/>
      <c r="AZ156" s="113"/>
      <c r="BA156" s="113"/>
    </row>
    <row r="157" spans="1:53" ht="24" hidden="1" customHeight="1" x14ac:dyDescent="0.2">
      <c r="A157" s="111"/>
      <c r="B157" s="113"/>
      <c r="C157" s="113"/>
      <c r="D157" s="184"/>
      <c r="E157" s="113"/>
      <c r="F157" s="113"/>
      <c r="G157" s="113"/>
      <c r="H157" s="113"/>
      <c r="I157" s="113"/>
      <c r="J157" s="113"/>
      <c r="K157" s="113"/>
      <c r="L157" s="113"/>
      <c r="M157" s="113"/>
      <c r="N157" s="113"/>
      <c r="O157" s="113"/>
      <c r="P157" s="113"/>
      <c r="Q157" s="113"/>
      <c r="R157" s="113"/>
      <c r="S157" s="113"/>
      <c r="T157" s="113"/>
      <c r="U157" s="113"/>
      <c r="V157" s="115"/>
      <c r="W157" s="113"/>
      <c r="X157" s="113"/>
      <c r="Y157" s="113"/>
      <c r="Z157" s="113"/>
      <c r="AA157" s="113"/>
      <c r="AB157" s="113"/>
      <c r="AC157" s="113"/>
      <c r="AD157" s="113"/>
      <c r="AE157" s="113"/>
      <c r="AF157" s="113"/>
      <c r="AG157" s="113"/>
      <c r="AH157" s="113"/>
      <c r="AI157" s="113"/>
      <c r="AJ157" s="113"/>
      <c r="AK157" s="113"/>
      <c r="AL157" s="113"/>
      <c r="AM157" s="113"/>
      <c r="AN157" s="113"/>
      <c r="AO157" s="113"/>
      <c r="AP157" s="113"/>
      <c r="AQ157" s="113"/>
      <c r="AR157" s="113"/>
      <c r="AS157" s="113"/>
      <c r="AT157" s="113"/>
      <c r="AU157" s="113"/>
      <c r="AV157" s="113"/>
      <c r="AW157" s="113"/>
      <c r="AX157" s="113"/>
      <c r="AY157" s="113"/>
      <c r="AZ157" s="113"/>
      <c r="BA157" s="113"/>
    </row>
    <row r="158" spans="1:53" ht="24" hidden="1" customHeight="1" x14ac:dyDescent="0.2">
      <c r="A158" s="111"/>
      <c r="B158" s="113"/>
      <c r="C158" s="113"/>
      <c r="D158" s="184"/>
      <c r="E158" s="113"/>
      <c r="F158" s="113"/>
      <c r="G158" s="113"/>
      <c r="H158" s="113"/>
      <c r="I158" s="113"/>
      <c r="J158" s="113"/>
      <c r="K158" s="113"/>
      <c r="L158" s="113"/>
      <c r="M158" s="113"/>
      <c r="N158" s="113"/>
      <c r="O158" s="113"/>
      <c r="P158" s="113"/>
      <c r="Q158" s="113"/>
      <c r="R158" s="113"/>
      <c r="S158" s="113"/>
      <c r="T158" s="113"/>
      <c r="U158" s="113"/>
      <c r="V158" s="115"/>
      <c r="W158" s="113"/>
      <c r="X158" s="113"/>
      <c r="Y158" s="113"/>
      <c r="Z158" s="113"/>
      <c r="AA158" s="113"/>
      <c r="AB158" s="113"/>
      <c r="AC158" s="113"/>
      <c r="AD158" s="113"/>
      <c r="AE158" s="113"/>
      <c r="AF158" s="113"/>
      <c r="AG158" s="113"/>
      <c r="AH158" s="113"/>
      <c r="AI158" s="113"/>
      <c r="AJ158" s="113"/>
      <c r="AK158" s="113"/>
      <c r="AL158" s="113"/>
      <c r="AM158" s="113"/>
      <c r="AN158" s="113"/>
      <c r="AO158" s="113"/>
      <c r="AP158" s="113"/>
      <c r="AQ158" s="113"/>
      <c r="AR158" s="113"/>
      <c r="AS158" s="113"/>
      <c r="AT158" s="113"/>
      <c r="AU158" s="113"/>
      <c r="AV158" s="113"/>
      <c r="AW158" s="113"/>
      <c r="AX158" s="113"/>
      <c r="AY158" s="113"/>
      <c r="AZ158" s="113"/>
      <c r="BA158" s="113"/>
    </row>
    <row r="159" spans="1:53" ht="24" hidden="1" customHeight="1" x14ac:dyDescent="0.2">
      <c r="A159" s="111"/>
      <c r="B159" s="113"/>
      <c r="C159" s="113"/>
      <c r="D159" s="184"/>
      <c r="E159" s="113"/>
      <c r="F159" s="113"/>
      <c r="G159" s="113"/>
      <c r="H159" s="113"/>
      <c r="I159" s="113"/>
      <c r="J159" s="113"/>
      <c r="K159" s="113"/>
      <c r="L159" s="113"/>
      <c r="M159" s="113"/>
      <c r="N159" s="113"/>
      <c r="O159" s="113"/>
      <c r="P159" s="113"/>
      <c r="Q159" s="113"/>
      <c r="R159" s="113"/>
      <c r="S159" s="113"/>
      <c r="T159" s="113"/>
      <c r="U159" s="113"/>
      <c r="V159" s="115"/>
      <c r="W159" s="113"/>
      <c r="X159" s="113"/>
      <c r="Y159" s="113"/>
      <c r="Z159" s="113"/>
      <c r="AA159" s="113"/>
      <c r="AB159" s="113"/>
      <c r="AC159" s="113"/>
      <c r="AD159" s="113"/>
      <c r="AE159" s="113"/>
      <c r="AF159" s="113"/>
      <c r="AG159" s="113"/>
      <c r="AH159" s="113"/>
      <c r="AI159" s="113"/>
      <c r="AJ159" s="113"/>
      <c r="AK159" s="113"/>
      <c r="AL159" s="113"/>
      <c r="AM159" s="113"/>
      <c r="AN159" s="113"/>
      <c r="AO159" s="113"/>
      <c r="AP159" s="113"/>
      <c r="AQ159" s="113"/>
      <c r="AR159" s="113"/>
      <c r="AS159" s="113"/>
      <c r="AT159" s="113"/>
      <c r="AU159" s="113"/>
      <c r="AV159" s="113"/>
      <c r="AW159" s="113"/>
      <c r="AX159" s="113"/>
      <c r="AY159" s="113"/>
      <c r="AZ159" s="113"/>
      <c r="BA159" s="113"/>
    </row>
    <row r="160" spans="1:53" ht="24" hidden="1" customHeight="1" x14ac:dyDescent="0.2">
      <c r="A160" s="111"/>
      <c r="B160" s="113"/>
      <c r="C160" s="113"/>
      <c r="D160" s="184"/>
      <c r="E160" s="113"/>
      <c r="F160" s="113"/>
      <c r="G160" s="113"/>
      <c r="H160" s="113"/>
      <c r="I160" s="113"/>
      <c r="J160" s="113"/>
      <c r="K160" s="113"/>
      <c r="L160" s="113"/>
      <c r="M160" s="113"/>
      <c r="N160" s="113"/>
      <c r="O160" s="113"/>
      <c r="P160" s="113"/>
      <c r="Q160" s="113"/>
      <c r="R160" s="113"/>
      <c r="S160" s="113"/>
      <c r="T160" s="113"/>
      <c r="U160" s="113"/>
      <c r="V160" s="115"/>
      <c r="W160" s="113"/>
      <c r="X160" s="113"/>
      <c r="Y160" s="113"/>
      <c r="Z160" s="113"/>
      <c r="AA160" s="113"/>
      <c r="AB160" s="113"/>
      <c r="AC160" s="113"/>
      <c r="AD160" s="113"/>
      <c r="AE160" s="113"/>
      <c r="AF160" s="113"/>
      <c r="AG160" s="113"/>
      <c r="AH160" s="113"/>
      <c r="AI160" s="113"/>
      <c r="AJ160" s="113"/>
      <c r="AK160" s="113"/>
      <c r="AL160" s="113"/>
      <c r="AM160" s="113"/>
      <c r="AN160" s="113"/>
      <c r="AO160" s="113"/>
      <c r="AP160" s="113"/>
      <c r="AQ160" s="113"/>
      <c r="AR160" s="113"/>
      <c r="AS160" s="113"/>
      <c r="AT160" s="113"/>
      <c r="AU160" s="113"/>
      <c r="AV160" s="113"/>
      <c r="AW160" s="113"/>
      <c r="AX160" s="113"/>
      <c r="AY160" s="113"/>
      <c r="AZ160" s="113"/>
      <c r="BA160" s="113"/>
    </row>
    <row r="161" spans="1:53" ht="24" hidden="1" customHeight="1" x14ac:dyDescent="0.2">
      <c r="A161" s="111"/>
      <c r="B161" s="113"/>
      <c r="C161" s="113"/>
      <c r="D161" s="184"/>
      <c r="E161" s="113"/>
      <c r="F161" s="113"/>
      <c r="G161" s="113"/>
      <c r="H161" s="113"/>
      <c r="I161" s="113"/>
      <c r="J161" s="113"/>
      <c r="K161" s="113"/>
      <c r="L161" s="113"/>
      <c r="M161" s="113"/>
      <c r="N161" s="113"/>
      <c r="O161" s="113"/>
      <c r="P161" s="113"/>
      <c r="Q161" s="113"/>
      <c r="R161" s="113"/>
      <c r="S161" s="113"/>
      <c r="T161" s="113"/>
      <c r="U161" s="113"/>
      <c r="V161" s="115"/>
      <c r="W161" s="113"/>
      <c r="X161" s="113"/>
      <c r="Y161" s="113"/>
      <c r="Z161" s="113"/>
      <c r="AA161" s="113"/>
      <c r="AB161" s="113"/>
      <c r="AC161" s="113"/>
      <c r="AD161" s="113"/>
      <c r="AE161" s="113"/>
      <c r="AF161" s="113"/>
      <c r="AG161" s="113"/>
      <c r="AH161" s="113"/>
      <c r="AI161" s="113"/>
      <c r="AJ161" s="113"/>
      <c r="AK161" s="113"/>
      <c r="AL161" s="113"/>
      <c r="AM161" s="113"/>
      <c r="AN161" s="113"/>
      <c r="AO161" s="113"/>
      <c r="AP161" s="113"/>
      <c r="AQ161" s="113"/>
      <c r="AR161" s="113"/>
      <c r="AS161" s="113"/>
      <c r="AT161" s="113"/>
      <c r="AU161" s="113"/>
      <c r="AV161" s="113"/>
      <c r="AW161" s="113"/>
      <c r="AX161" s="113"/>
      <c r="AY161" s="113"/>
      <c r="AZ161" s="113"/>
      <c r="BA161" s="113"/>
    </row>
    <row r="162" spans="1:53" ht="24" hidden="1" customHeight="1" thickBot="1" x14ac:dyDescent="0.25">
      <c r="A162" s="111"/>
      <c r="B162" s="113"/>
      <c r="C162" s="113"/>
      <c r="D162" s="184"/>
      <c r="E162" s="113"/>
      <c r="F162" s="113"/>
      <c r="G162" s="113"/>
      <c r="H162" s="113"/>
      <c r="I162" s="113"/>
      <c r="J162" s="113"/>
      <c r="K162" s="113"/>
      <c r="L162" s="113"/>
      <c r="M162" s="113"/>
      <c r="N162" s="113"/>
      <c r="O162" s="113"/>
      <c r="P162" s="113"/>
      <c r="Q162" s="113"/>
      <c r="R162" s="113"/>
      <c r="S162" s="113"/>
      <c r="T162" s="113"/>
      <c r="U162" s="113"/>
      <c r="V162" s="115"/>
      <c r="W162" s="113"/>
      <c r="X162" s="113"/>
      <c r="Y162" s="113"/>
      <c r="Z162" s="113"/>
      <c r="AA162" s="113"/>
      <c r="AB162" s="113"/>
      <c r="AC162" s="113"/>
      <c r="AD162" s="113"/>
      <c r="AE162" s="113"/>
      <c r="AF162" s="113"/>
      <c r="AG162" s="113"/>
      <c r="AH162" s="113"/>
      <c r="AI162" s="113"/>
      <c r="AJ162" s="113"/>
      <c r="AK162" s="113"/>
      <c r="AL162" s="113"/>
      <c r="AM162" s="113"/>
      <c r="AN162" s="113"/>
      <c r="AO162" s="113"/>
      <c r="AP162" s="113"/>
      <c r="AQ162" s="113"/>
      <c r="AR162" s="113"/>
      <c r="AS162" s="113"/>
      <c r="AT162" s="113"/>
      <c r="AU162" s="113"/>
      <c r="AV162" s="113"/>
      <c r="AW162" s="113"/>
      <c r="AX162" s="113"/>
      <c r="AY162" s="113"/>
      <c r="AZ162" s="113"/>
      <c r="BA162" s="113"/>
    </row>
    <row r="163" spans="1:53" ht="13.5" hidden="1" customHeight="1" x14ac:dyDescent="0.2">
      <c r="A163" s="111"/>
      <c r="B163" s="113"/>
      <c r="C163" s="113"/>
      <c r="D163" s="184"/>
      <c r="E163" s="113"/>
      <c r="F163" s="113"/>
      <c r="G163" s="113"/>
      <c r="H163" s="113"/>
      <c r="I163" s="113"/>
      <c r="J163" s="113"/>
      <c r="K163" s="113"/>
      <c r="L163" s="113"/>
      <c r="M163" s="113"/>
      <c r="N163" s="113"/>
      <c r="O163" s="113"/>
      <c r="P163" s="113"/>
      <c r="Q163" s="113"/>
      <c r="R163" s="113"/>
      <c r="S163" s="113"/>
      <c r="T163" s="113"/>
      <c r="U163" s="113"/>
      <c r="V163" s="115"/>
      <c r="W163" s="113"/>
      <c r="X163" s="113"/>
      <c r="Y163" s="113"/>
      <c r="Z163" s="113"/>
      <c r="AA163" s="113"/>
      <c r="AB163" s="113"/>
      <c r="AC163" s="113"/>
      <c r="AD163" s="113"/>
      <c r="AE163" s="113"/>
      <c r="AF163" s="113"/>
      <c r="AG163" s="113"/>
      <c r="AH163" s="113"/>
      <c r="AI163" s="113"/>
      <c r="AJ163" s="113"/>
      <c r="AK163" s="113"/>
      <c r="AL163" s="113"/>
      <c r="AM163" s="113"/>
      <c r="AN163" s="113"/>
      <c r="AO163" s="113"/>
      <c r="AP163" s="113"/>
      <c r="AQ163" s="113"/>
      <c r="AR163" s="113"/>
      <c r="AS163" s="113"/>
      <c r="AT163" s="113"/>
      <c r="AU163" s="113"/>
      <c r="AV163" s="113"/>
      <c r="AW163" s="113"/>
      <c r="AX163" s="113"/>
      <c r="AY163" s="113"/>
      <c r="AZ163" s="113"/>
      <c r="BA163" s="113"/>
    </row>
    <row r="164" spans="1:53" ht="13.5" hidden="1" customHeight="1" x14ac:dyDescent="0.2">
      <c r="A164" s="111"/>
      <c r="B164" s="113"/>
      <c r="C164" s="113"/>
      <c r="D164" s="184"/>
      <c r="E164" s="113"/>
      <c r="F164" s="113"/>
      <c r="G164" s="113"/>
      <c r="H164" s="113"/>
      <c r="I164" s="113"/>
      <c r="J164" s="113"/>
      <c r="K164" s="113"/>
      <c r="L164" s="113"/>
      <c r="M164" s="113"/>
      <c r="N164" s="113"/>
      <c r="O164" s="113"/>
      <c r="P164" s="113"/>
      <c r="Q164" s="113"/>
      <c r="R164" s="113"/>
      <c r="S164" s="113"/>
      <c r="T164" s="113"/>
      <c r="U164" s="113"/>
      <c r="V164" s="115"/>
      <c r="W164" s="113"/>
      <c r="X164" s="113"/>
      <c r="Y164" s="113"/>
      <c r="Z164" s="113"/>
      <c r="AA164" s="113"/>
      <c r="AB164" s="113"/>
      <c r="AC164" s="113"/>
      <c r="AD164" s="113"/>
      <c r="AE164" s="113"/>
      <c r="AF164" s="113"/>
      <c r="AG164" s="113"/>
      <c r="AH164" s="113"/>
      <c r="AI164" s="113"/>
      <c r="AJ164" s="113"/>
      <c r="AK164" s="113"/>
      <c r="AL164" s="113"/>
      <c r="AM164" s="113"/>
      <c r="AN164" s="113"/>
      <c r="AO164" s="113"/>
      <c r="AP164" s="113"/>
      <c r="AQ164" s="113"/>
      <c r="AR164" s="113"/>
      <c r="AS164" s="113"/>
      <c r="AT164" s="113"/>
      <c r="AU164" s="113"/>
      <c r="AV164" s="113"/>
      <c r="AW164" s="113"/>
      <c r="AX164" s="113"/>
      <c r="AY164" s="113"/>
      <c r="AZ164" s="113"/>
      <c r="BA164" s="113"/>
    </row>
    <row r="165" spans="1:53" ht="13.5" hidden="1" customHeight="1" x14ac:dyDescent="0.2">
      <c r="A165" s="111"/>
      <c r="B165" s="113"/>
      <c r="C165" s="113"/>
      <c r="D165" s="184"/>
      <c r="E165" s="113"/>
      <c r="F165" s="113"/>
      <c r="G165" s="113"/>
      <c r="H165" s="113"/>
      <c r="I165" s="113"/>
      <c r="J165" s="113"/>
      <c r="K165" s="113"/>
      <c r="L165" s="113"/>
      <c r="M165" s="113"/>
      <c r="N165" s="113"/>
      <c r="O165" s="113"/>
      <c r="P165" s="113"/>
      <c r="Q165" s="113"/>
      <c r="R165" s="113"/>
      <c r="S165" s="113"/>
      <c r="T165" s="113"/>
      <c r="U165" s="113"/>
      <c r="V165" s="115"/>
      <c r="W165" s="113"/>
      <c r="X165" s="113"/>
      <c r="Y165" s="113"/>
      <c r="Z165" s="113"/>
      <c r="AA165" s="113"/>
      <c r="AB165" s="113"/>
      <c r="AC165" s="113"/>
      <c r="AD165" s="113"/>
      <c r="AE165" s="113"/>
      <c r="AF165" s="113"/>
      <c r="AG165" s="113"/>
      <c r="AH165" s="113"/>
      <c r="AI165" s="113"/>
      <c r="AJ165" s="113"/>
      <c r="AK165" s="113"/>
      <c r="AL165" s="113"/>
      <c r="AM165" s="113"/>
      <c r="AN165" s="113"/>
      <c r="AO165" s="113"/>
      <c r="AP165" s="113"/>
      <c r="AQ165" s="113"/>
      <c r="AR165" s="113"/>
      <c r="AS165" s="113"/>
      <c r="AT165" s="113"/>
      <c r="AU165" s="113"/>
      <c r="AV165" s="113"/>
      <c r="AW165" s="113"/>
      <c r="AX165" s="113"/>
      <c r="AY165" s="113"/>
      <c r="AZ165" s="113"/>
      <c r="BA165" s="113"/>
    </row>
    <row r="166" spans="1:53" x14ac:dyDescent="0.2">
      <c r="B166" s="113"/>
      <c r="C166" s="113"/>
      <c r="D166" s="184"/>
      <c r="E166" s="113"/>
      <c r="F166" s="113"/>
      <c r="G166" s="113"/>
      <c r="H166" s="113"/>
      <c r="I166" s="113"/>
      <c r="J166" s="113"/>
      <c r="K166" s="113"/>
      <c r="L166" s="113"/>
      <c r="M166" s="113"/>
      <c r="N166" s="113"/>
      <c r="O166" s="113"/>
      <c r="P166" s="113"/>
      <c r="Q166" s="113"/>
      <c r="R166" s="113"/>
      <c r="S166" s="113"/>
      <c r="T166" s="113"/>
      <c r="U166" s="113"/>
      <c r="V166" s="115"/>
      <c r="W166" s="113"/>
      <c r="X166" s="113"/>
      <c r="Y166" s="113"/>
      <c r="Z166" s="113"/>
      <c r="AA166" s="113"/>
      <c r="AB166" s="113"/>
      <c r="AC166" s="113"/>
      <c r="AD166" s="113"/>
      <c r="AE166" s="113"/>
      <c r="AF166" s="113"/>
      <c r="AG166" s="113"/>
      <c r="AH166" s="113"/>
      <c r="AI166" s="113"/>
      <c r="AJ166" s="113"/>
      <c r="AK166" s="113"/>
      <c r="AL166" s="113"/>
      <c r="AM166" s="113"/>
      <c r="AN166" s="113"/>
      <c r="AO166" s="113"/>
      <c r="AP166" s="113"/>
      <c r="AQ166" s="113"/>
      <c r="AR166" s="113"/>
      <c r="AS166" s="113"/>
      <c r="AT166" s="113"/>
      <c r="AU166" s="113"/>
      <c r="AV166" s="113"/>
      <c r="AW166" s="113"/>
      <c r="AX166" s="113"/>
      <c r="AY166" s="113"/>
      <c r="AZ166" s="113"/>
      <c r="BA166" s="113"/>
    </row>
    <row r="167" spans="1:53" x14ac:dyDescent="0.2">
      <c r="B167" s="113"/>
      <c r="C167" s="113"/>
      <c r="D167" s="184"/>
      <c r="E167" s="113"/>
      <c r="F167" s="113"/>
      <c r="G167" s="113"/>
      <c r="H167" s="113"/>
      <c r="I167" s="113"/>
      <c r="J167" s="113"/>
      <c r="K167" s="113"/>
      <c r="L167" s="113"/>
      <c r="M167" s="113"/>
      <c r="N167" s="113"/>
      <c r="O167" s="113"/>
      <c r="P167" s="113"/>
      <c r="Q167" s="113"/>
      <c r="R167" s="113"/>
      <c r="S167" s="113"/>
      <c r="T167" s="113"/>
      <c r="U167" s="113"/>
      <c r="V167" s="115"/>
      <c r="W167" s="113"/>
      <c r="X167" s="113"/>
      <c r="Y167" s="113"/>
      <c r="Z167" s="113"/>
      <c r="AA167" s="113"/>
      <c r="AB167" s="113"/>
      <c r="AC167" s="113"/>
      <c r="AD167" s="113"/>
      <c r="AE167" s="113"/>
      <c r="AF167" s="113"/>
      <c r="AG167" s="113"/>
      <c r="AH167" s="113"/>
      <c r="AI167" s="113"/>
      <c r="AJ167" s="113"/>
      <c r="AK167" s="113"/>
      <c r="AL167" s="113"/>
      <c r="AM167" s="113"/>
      <c r="AN167" s="113"/>
      <c r="AO167" s="113"/>
      <c r="AP167" s="113"/>
      <c r="AQ167" s="113"/>
      <c r="AR167" s="113"/>
      <c r="AS167" s="113"/>
      <c r="AT167" s="113"/>
      <c r="AU167" s="113"/>
      <c r="AV167" s="113"/>
      <c r="AW167" s="113"/>
      <c r="AX167" s="113"/>
      <c r="AY167" s="113"/>
      <c r="AZ167" s="113"/>
      <c r="BA167" s="113"/>
    </row>
    <row r="168" spans="1:53" x14ac:dyDescent="0.2">
      <c r="B168" s="113"/>
      <c r="C168" s="113"/>
      <c r="D168" s="184"/>
      <c r="E168" s="113"/>
      <c r="F168" s="113"/>
      <c r="G168" s="113"/>
      <c r="H168" s="113"/>
      <c r="I168" s="113"/>
      <c r="J168" s="113"/>
      <c r="K168" s="113"/>
      <c r="L168" s="113"/>
      <c r="M168" s="113"/>
      <c r="N168" s="113"/>
      <c r="O168" s="113"/>
      <c r="P168" s="113"/>
      <c r="Q168" s="113"/>
      <c r="R168" s="113"/>
      <c r="S168" s="113"/>
      <c r="T168" s="113"/>
      <c r="U168" s="113"/>
      <c r="V168" s="115"/>
      <c r="W168" s="113"/>
      <c r="X168" s="113"/>
      <c r="Y168" s="113"/>
      <c r="Z168" s="113"/>
      <c r="AA168" s="113"/>
      <c r="AB168" s="113"/>
      <c r="AC168" s="113"/>
      <c r="AD168" s="113"/>
      <c r="AE168" s="113"/>
      <c r="AF168" s="113"/>
      <c r="AG168" s="113"/>
      <c r="AH168" s="113"/>
      <c r="AI168" s="113"/>
      <c r="AJ168" s="113"/>
      <c r="AK168" s="113"/>
      <c r="AL168" s="113"/>
      <c r="AM168" s="113"/>
      <c r="AN168" s="113"/>
      <c r="AO168" s="113"/>
      <c r="AP168" s="113"/>
      <c r="AQ168" s="113"/>
      <c r="AR168" s="113"/>
      <c r="AS168" s="113"/>
      <c r="AT168" s="113"/>
      <c r="AU168" s="113"/>
      <c r="AV168" s="113"/>
      <c r="AW168" s="113"/>
      <c r="AX168" s="113"/>
      <c r="AY168" s="113"/>
      <c r="AZ168" s="113"/>
      <c r="BA168" s="113"/>
    </row>
    <row r="169" spans="1:53" x14ac:dyDescent="0.2">
      <c r="B169" s="113"/>
      <c r="C169" s="113"/>
      <c r="D169" s="184"/>
      <c r="E169" s="113"/>
      <c r="F169" s="113"/>
      <c r="G169" s="113"/>
      <c r="H169" s="113"/>
      <c r="I169" s="113"/>
      <c r="J169" s="113"/>
      <c r="K169" s="113"/>
      <c r="L169" s="113"/>
      <c r="M169" s="113"/>
      <c r="N169" s="113"/>
      <c r="O169" s="113"/>
      <c r="P169" s="113"/>
      <c r="Q169" s="113"/>
      <c r="R169" s="113"/>
      <c r="S169" s="113"/>
      <c r="T169" s="113"/>
      <c r="U169" s="113"/>
      <c r="V169" s="115"/>
      <c r="W169" s="113"/>
      <c r="X169" s="113"/>
      <c r="Y169" s="113"/>
      <c r="Z169" s="113"/>
      <c r="AA169" s="113"/>
      <c r="AB169" s="113"/>
      <c r="AC169" s="113"/>
      <c r="AD169" s="113"/>
      <c r="AE169" s="113"/>
      <c r="AF169" s="113"/>
      <c r="AG169" s="113"/>
      <c r="AH169" s="113"/>
      <c r="AI169" s="113"/>
      <c r="AJ169" s="113"/>
      <c r="AK169" s="113"/>
      <c r="AL169" s="113"/>
      <c r="AM169" s="113"/>
      <c r="AN169" s="113"/>
      <c r="AO169" s="113"/>
      <c r="AP169" s="113"/>
      <c r="AQ169" s="113"/>
      <c r="AR169" s="113"/>
      <c r="AS169" s="113"/>
      <c r="AT169" s="113"/>
      <c r="AU169" s="113"/>
      <c r="AV169" s="113"/>
      <c r="AW169" s="113"/>
      <c r="AX169" s="113"/>
      <c r="AY169" s="113"/>
      <c r="AZ169" s="113"/>
      <c r="BA169" s="113"/>
    </row>
    <row r="170" spans="1:53" x14ac:dyDescent="0.2">
      <c r="B170" s="113"/>
      <c r="C170" s="113"/>
      <c r="D170" s="184"/>
      <c r="E170" s="113"/>
      <c r="F170" s="113"/>
      <c r="G170" s="113"/>
      <c r="H170" s="113"/>
      <c r="I170" s="113"/>
      <c r="J170" s="113"/>
      <c r="K170" s="113"/>
      <c r="L170" s="113"/>
      <c r="M170" s="113"/>
      <c r="N170" s="113"/>
      <c r="O170" s="113"/>
      <c r="P170" s="113"/>
      <c r="Q170" s="113"/>
      <c r="R170" s="113"/>
      <c r="S170" s="113"/>
      <c r="T170" s="113"/>
      <c r="U170" s="113"/>
      <c r="V170" s="115"/>
      <c r="W170" s="113"/>
      <c r="X170" s="113"/>
      <c r="Y170" s="113"/>
      <c r="Z170" s="113"/>
      <c r="AA170" s="113"/>
      <c r="AB170" s="113"/>
      <c r="AC170" s="113"/>
      <c r="AD170" s="113"/>
      <c r="AE170" s="113"/>
      <c r="AF170" s="113"/>
      <c r="AG170" s="113"/>
      <c r="AH170" s="113"/>
      <c r="AI170" s="113"/>
      <c r="AJ170" s="113"/>
      <c r="AK170" s="113"/>
      <c r="AL170" s="113"/>
      <c r="AM170" s="113"/>
      <c r="AN170" s="113"/>
      <c r="AO170" s="113"/>
      <c r="AP170" s="113"/>
      <c r="AQ170" s="113"/>
      <c r="AR170" s="113"/>
      <c r="AS170" s="113"/>
      <c r="AT170" s="113"/>
      <c r="AU170" s="113"/>
      <c r="AV170" s="113"/>
      <c r="AW170" s="113"/>
      <c r="AX170" s="113"/>
      <c r="AY170" s="113"/>
      <c r="AZ170" s="113"/>
      <c r="BA170" s="113"/>
    </row>
  </sheetData>
  <sheetProtection formatRows="0"/>
  <dataConsolidate/>
  <mergeCells count="71">
    <mergeCell ref="F38:U38"/>
    <mergeCell ref="F39:U39"/>
    <mergeCell ref="C55:T61"/>
    <mergeCell ref="C68:T103"/>
    <mergeCell ref="B107:U107"/>
    <mergeCell ref="B65:U65"/>
    <mergeCell ref="F33:U33"/>
    <mergeCell ref="F34:U34"/>
    <mergeCell ref="F35:U35"/>
    <mergeCell ref="F36:U36"/>
    <mergeCell ref="F37:U37"/>
    <mergeCell ref="F28:U28"/>
    <mergeCell ref="F29:U29"/>
    <mergeCell ref="F30:U30"/>
    <mergeCell ref="F31:U31"/>
    <mergeCell ref="F32:U32"/>
    <mergeCell ref="F23:U23"/>
    <mergeCell ref="F24:U24"/>
    <mergeCell ref="F25:U25"/>
    <mergeCell ref="F26:U26"/>
    <mergeCell ref="F27:U27"/>
    <mergeCell ref="F18:U18"/>
    <mergeCell ref="F19:U19"/>
    <mergeCell ref="F20:U20"/>
    <mergeCell ref="F21:U21"/>
    <mergeCell ref="F22:U22"/>
    <mergeCell ref="V11:V13"/>
    <mergeCell ref="F14:U14"/>
    <mergeCell ref="F15:U15"/>
    <mergeCell ref="F16:U16"/>
    <mergeCell ref="F17:U17"/>
    <mergeCell ref="O7:T7"/>
    <mergeCell ref="E7:I7"/>
    <mergeCell ref="L7:M7"/>
    <mergeCell ref="T9:U9"/>
    <mergeCell ref="B11:B13"/>
    <mergeCell ref="C11:C13"/>
    <mergeCell ref="D9:E9"/>
    <mergeCell ref="F9:G9"/>
    <mergeCell ref="H9:J9"/>
    <mergeCell ref="N9:O9"/>
    <mergeCell ref="P9:Q9"/>
    <mergeCell ref="R9:S9"/>
    <mergeCell ref="D11:D13"/>
    <mergeCell ref="E11:E13"/>
    <mergeCell ref="F11:U13"/>
    <mergeCell ref="B5:C5"/>
    <mergeCell ref="D5:G5"/>
    <mergeCell ref="I5:L5"/>
    <mergeCell ref="B6:C6"/>
    <mergeCell ref="B4:C4"/>
    <mergeCell ref="D4:U4"/>
    <mergeCell ref="O6:U6"/>
    <mergeCell ref="E6:J6"/>
    <mergeCell ref="K6:M6"/>
    <mergeCell ref="Q2:U2"/>
    <mergeCell ref="B3:C3"/>
    <mergeCell ref="D3:F3"/>
    <mergeCell ref="G3:H3"/>
    <mergeCell ref="I3:P3"/>
    <mergeCell ref="C111:T117"/>
    <mergeCell ref="F40:U40"/>
    <mergeCell ref="F41:U41"/>
    <mergeCell ref="F42:U42"/>
    <mergeCell ref="F43:U43"/>
    <mergeCell ref="F44:U44"/>
    <mergeCell ref="B45:N45"/>
    <mergeCell ref="B46:O46"/>
    <mergeCell ref="B48:C48"/>
    <mergeCell ref="B52:U52"/>
    <mergeCell ref="B108:T108"/>
  </mergeCells>
  <phoneticPr fontId="15"/>
  <conditionalFormatting sqref="D14:F44">
    <cfRule type="expression" dxfId="6" priority="2" stopIfTrue="1">
      <formula>OR($C14="休み",$C14="欠勤",TRIM($C14=""))</formula>
    </cfRule>
    <cfRule type="expression" dxfId="5" priority="3" stopIfTrue="1">
      <formula>OR($C14="休み",$C14="欠勤",TRIM($C14=""))</formula>
    </cfRule>
  </conditionalFormatting>
  <conditionalFormatting sqref="F14:F44">
    <cfRule type="expression" dxfId="4" priority="4" stopIfTrue="1">
      <formula>AND(OR($D14:$E14&lt;&gt;""),$F14="",$C14="勤務")</formula>
    </cfRule>
  </conditionalFormatting>
  <conditionalFormatting sqref="E14:F44">
    <cfRule type="expression" dxfId="3" priority="1" stopIfTrue="1">
      <formula>$C14="年休"</formula>
    </cfRule>
  </conditionalFormatting>
  <dataValidations count="7">
    <dataValidation type="list" allowBlank="1" showInputMessage="1" showErrorMessage="1" promptTitle="日毎に、勤務区分を選択してください" prompt="①勤務区分を、プルダウンリストから選択してください。（セル右上の下向きの矢印をクリックすると「リスト」が表示されます。）_x000d__x000a_" sqref="C14:C44" xr:uid="{F6B53B85-381D-4A19-89D3-A7E0D8D25429}">
      <formula1>"勤務,年休,欠勤,休み,,"</formula1>
    </dataValidation>
    <dataValidation type="list" allowBlank="1" showInputMessage="1" showErrorMessage="1" sqref="P9:Q9" xr:uid="{E320AAF7-7112-4D17-B241-4F1118C54DD6}">
      <formula1>"時間,率"</formula1>
    </dataValidation>
    <dataValidation type="list" allowBlank="1" showInputMessage="1" showErrorMessage="1" errorTitle="選択エラー" error="リストから選択して下さい" promptTitle="所定労働時間外の賃金等の支払いを受けていますか。" prompt="[有]/[無]から、選んでください。割増手当の有無にかかわらず賃金の支払いを受けている場合には「有」を選択してください。" sqref="T9:U9" xr:uid="{5E90B58A-CB99-461D-81D6-31A9D4F330D9}">
      <formula1>"有,無"</formula1>
    </dataValidation>
    <dataValidation imeMode="disabled" allowBlank="1" showErrorMessage="1" promptTitle="■委託業務に従事した時間帯を入力してください" prompt="①従事した時間帯を「時間内従事時間数」及び「時間外従事時間数」に記入してください。_x000d__x000a__x000d__x000a_②従事時間数を入力する時は、時間入力の後ろに「：」コロンをつけてください。_x000d__x000a__x000d__x000a_③記入時間が、出勤簿等と整合していることを確認してください。" sqref="D14:E44" xr:uid="{66074BC4-C0A0-4C59-B6F5-DFC853EF38A4}"/>
    <dataValidation allowBlank="1" showErrorMessage="1" prompt="改行する時は、_x000d__x000a_【ALT】キー と_x000d__x000a_【Enter】キー を_x000d__x000a_同時に押してください。_x000d__x000a_入力できる最大文字数は_x000d__x000a_全角で60文字x7行です。" sqref="C54:T62 C110:T118" xr:uid="{681A1E08-151B-4B5B-993D-AC4D309B66AA}"/>
    <dataValidation allowBlank="1" showErrorMessage="1" prompt="改行する時は、_x000d__x000a_【ALT】キー と_x000d__x000a_【Enter】キー を_x000d__x000a_同時に押してください。_x000d__x000a_入力できる最大文字数は_x000d__x000a_全角で60文字x40行です。" sqref="C67:T104" xr:uid="{28DBB7A6-90C8-4521-8857-628166935DFE}"/>
    <dataValidation allowBlank="1" showErrorMessage="1" promptTitle="■従事した委託業務の内容を入力してください。" prompt="(入力上の注意）_x000d__x000a_①記入の際、内容を｢○○実験」や「○○学会出席」だけではなく、委託研究との関係が具体的にイメージできるような内容を書き加えてください。_x000d__x000a__x000d__x000a_②記入した内容が、「出勤簿」、「実験メモ」又は「出張/業務報告書」等の内容・事実関係と整合していることを確認してください。" sqref="F14:U44" xr:uid="{B43C57BC-584C-4BBD-B5C9-92C32D4778DF}"/>
  </dataValidations>
  <printOptions verticalCentered="1"/>
  <pageMargins left="0.78740157480314965" right="0.19685039370078741" top="0.47244094488188981" bottom="0.39370078740157483" header="0.19685039370078741" footer="0.31496062992125984"/>
  <pageSetup paperSize="9" scale="44"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0">
    <tabColor rgb="FFFFFF00"/>
  </sheetPr>
  <dimension ref="A1"/>
  <sheetViews>
    <sheetView zoomScaleNormal="100" workbookViewId="0">
      <selection activeCell="B1" sqref="B1"/>
    </sheetView>
  </sheetViews>
  <sheetFormatPr defaultRowHeight="13" x14ac:dyDescent="0.2"/>
  <cols>
    <col min="1" max="1" width="9" customWidth="1"/>
  </cols>
  <sheetData/>
  <phoneticPr fontId="18"/>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0423" r:id="rId4" name="Button 247">
              <controlPr defaultSize="0" print="0" autoFill="0" autoPict="0" macro="[0]!Open_Sheets" altText="">
                <anchor>
                  <from>
                    <xdr:col>2</xdr:col>
                    <xdr:colOff>622300</xdr:colOff>
                    <xdr:row>4</xdr:row>
                    <xdr:rowOff>12700</xdr:rowOff>
                  </from>
                  <to>
                    <xdr:col>8</xdr:col>
                    <xdr:colOff>69850</xdr:colOff>
                    <xdr:row>11</xdr:row>
                    <xdr:rowOff>165100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0">
    <pageSetUpPr fitToPage="1"/>
  </sheetPr>
  <dimension ref="A1:BI183"/>
  <sheetViews>
    <sheetView view="pageBreakPreview" topLeftCell="B1" zoomScale="60" zoomScaleNormal="70" workbookViewId="0">
      <selection activeCell="AD23" sqref="AD23"/>
    </sheetView>
  </sheetViews>
  <sheetFormatPr defaultColWidth="9.26953125" defaultRowHeight="19" x14ac:dyDescent="0.2"/>
  <cols>
    <col min="1" max="1" width="10.36328125" style="2" hidden="1" customWidth="1"/>
    <col min="2" max="3" width="10.36328125" style="1" customWidth="1"/>
    <col min="4" max="4" width="10.36328125" style="7" customWidth="1"/>
    <col min="5" max="21" width="10.36328125" style="1" customWidth="1"/>
    <col min="22" max="22" width="8.6328125" style="5" customWidth="1"/>
    <col min="23" max="49" width="14.26953125" style="1" customWidth="1"/>
    <col min="50" max="52" width="9.26953125" style="1" customWidth="1"/>
    <col min="53" max="16384" width="9.26953125" style="1"/>
  </cols>
  <sheetData>
    <row r="1" spans="1:61" s="24" customFormat="1" ht="26.5" x14ac:dyDescent="0.2">
      <c r="A1" s="26"/>
      <c r="B1" s="95" t="s">
        <v>131</v>
      </c>
      <c r="C1" s="96" t="s">
        <v>132</v>
      </c>
      <c r="D1" s="198" t="s">
        <v>120</v>
      </c>
      <c r="E1" s="98"/>
      <c r="F1" s="199"/>
      <c r="G1" s="200"/>
      <c r="H1" s="204">
        <v>45017</v>
      </c>
      <c r="I1" s="200" t="s">
        <v>46</v>
      </c>
      <c r="J1" s="199"/>
      <c r="K1" s="200">
        <v>4</v>
      </c>
      <c r="L1" s="200" t="s">
        <v>52</v>
      </c>
      <c r="M1" s="200"/>
      <c r="N1" s="200" t="s">
        <v>117</v>
      </c>
      <c r="O1" s="200"/>
      <c r="P1" s="200"/>
      <c r="Q1" s="201"/>
      <c r="R1" s="202"/>
      <c r="S1" s="203"/>
      <c r="T1" s="203"/>
      <c r="U1" s="203"/>
      <c r="V1" s="100"/>
      <c r="W1" s="101"/>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row>
    <row r="2" spans="1:61" s="24" customFormat="1" ht="24.5" x14ac:dyDescent="0.5">
      <c r="A2" s="27"/>
      <c r="B2" s="99"/>
      <c r="C2" s="99"/>
      <c r="D2" s="97"/>
      <c r="E2" s="99"/>
      <c r="F2" s="99"/>
      <c r="G2" s="99"/>
      <c r="H2" s="99"/>
      <c r="I2" s="99"/>
      <c r="J2" s="99"/>
      <c r="K2" s="99"/>
      <c r="L2" s="99"/>
      <c r="M2" s="99"/>
      <c r="N2" s="99"/>
      <c r="O2" s="99"/>
      <c r="P2" s="99"/>
      <c r="Q2" s="367">
        <v>45017</v>
      </c>
      <c r="R2" s="367"/>
      <c r="S2" s="367"/>
      <c r="T2" s="367"/>
      <c r="U2" s="367"/>
      <c r="V2" s="100"/>
      <c r="W2" s="101"/>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row>
    <row r="3" spans="1:61" s="24" customFormat="1" ht="24.5" x14ac:dyDescent="0.2">
      <c r="A3" s="25"/>
      <c r="B3" s="363" t="s">
        <v>40</v>
      </c>
      <c r="C3" s="363"/>
      <c r="D3" s="368" t="s">
        <v>61</v>
      </c>
      <c r="E3" s="368"/>
      <c r="F3" s="368"/>
      <c r="G3" s="363" t="s">
        <v>62</v>
      </c>
      <c r="H3" s="363"/>
      <c r="I3" s="370" t="s">
        <v>61</v>
      </c>
      <c r="J3" s="370"/>
      <c r="K3" s="370"/>
      <c r="L3" s="370"/>
      <c r="M3" s="370"/>
      <c r="N3" s="370"/>
      <c r="O3" s="370"/>
      <c r="P3" s="370"/>
      <c r="Q3" s="99"/>
      <c r="R3" s="99"/>
      <c r="S3" s="99"/>
      <c r="T3" s="99"/>
      <c r="U3" s="99"/>
      <c r="V3" s="104"/>
      <c r="W3" s="101"/>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row>
    <row r="4" spans="1:61" s="24" customFormat="1" ht="24.5" x14ac:dyDescent="0.2">
      <c r="A4" s="25"/>
      <c r="B4" s="363" t="s">
        <v>94</v>
      </c>
      <c r="C4" s="363"/>
      <c r="D4" s="370" t="s">
        <v>61</v>
      </c>
      <c r="E4" s="370"/>
      <c r="F4" s="370"/>
      <c r="G4" s="370"/>
      <c r="H4" s="370"/>
      <c r="I4" s="370"/>
      <c r="J4" s="370"/>
      <c r="K4" s="370"/>
      <c r="L4" s="370"/>
      <c r="M4" s="370"/>
      <c r="N4" s="370"/>
      <c r="O4" s="370"/>
      <c r="P4" s="370"/>
      <c r="Q4" s="370"/>
      <c r="R4" s="370"/>
      <c r="S4" s="370"/>
      <c r="T4" s="370"/>
      <c r="U4" s="370"/>
      <c r="V4" s="105"/>
      <c r="W4" s="101"/>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row>
    <row r="5" spans="1:61" s="24" customFormat="1" ht="24.5" x14ac:dyDescent="0.2">
      <c r="A5" s="25"/>
      <c r="B5" s="363" t="s">
        <v>47</v>
      </c>
      <c r="C5" s="363"/>
      <c r="D5" s="364">
        <v>45017</v>
      </c>
      <c r="E5" s="364"/>
      <c r="F5" s="364"/>
      <c r="G5" s="364"/>
      <c r="H5" s="106" t="s">
        <v>44</v>
      </c>
      <c r="I5" s="364">
        <v>45382</v>
      </c>
      <c r="J5" s="364"/>
      <c r="K5" s="364"/>
      <c r="L5" s="364"/>
      <c r="M5" s="99"/>
      <c r="N5" s="99"/>
      <c r="O5" s="99"/>
      <c r="P5" s="99"/>
      <c r="Q5" s="99"/>
      <c r="R5" s="99"/>
      <c r="S5" s="99"/>
      <c r="T5" s="99"/>
      <c r="U5" s="99"/>
      <c r="V5" s="105"/>
      <c r="W5" s="101"/>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2"/>
      <c r="BG5" s="102"/>
      <c r="BH5" s="102"/>
      <c r="BI5" s="102"/>
    </row>
    <row r="6" spans="1:61" s="24" customFormat="1" ht="24.5" x14ac:dyDescent="0.2">
      <c r="A6" s="25"/>
      <c r="B6" s="363" t="s">
        <v>49</v>
      </c>
      <c r="C6" s="363"/>
      <c r="D6" s="107" t="s">
        <v>3</v>
      </c>
      <c r="E6" s="365"/>
      <c r="F6" s="365"/>
      <c r="G6" s="365"/>
      <c r="H6" s="365"/>
      <c r="I6" s="365"/>
      <c r="J6" s="365"/>
      <c r="K6" s="366" t="s">
        <v>92</v>
      </c>
      <c r="L6" s="366"/>
      <c r="M6" s="366"/>
      <c r="N6" s="107" t="s">
        <v>3</v>
      </c>
      <c r="O6" s="375"/>
      <c r="P6" s="375"/>
      <c r="Q6" s="375"/>
      <c r="R6" s="375"/>
      <c r="S6" s="375"/>
      <c r="T6" s="375"/>
      <c r="U6" s="375"/>
      <c r="V6" s="104"/>
      <c r="W6" s="101"/>
      <c r="X6" s="102"/>
      <c r="Y6" s="102"/>
      <c r="Z6" s="102"/>
      <c r="AA6" s="102"/>
      <c r="AB6" s="102"/>
      <c r="AC6" s="102"/>
      <c r="AD6" s="102"/>
      <c r="AE6" s="102"/>
      <c r="AF6" s="102"/>
      <c r="AG6" s="102"/>
      <c r="AH6" s="102"/>
      <c r="AI6" s="102"/>
      <c r="AJ6" s="102"/>
      <c r="AK6" s="102"/>
      <c r="AL6" s="102"/>
      <c r="AM6" s="102"/>
      <c r="AN6" s="102"/>
      <c r="AO6" s="102"/>
      <c r="AP6" s="102"/>
      <c r="AQ6" s="102"/>
      <c r="AR6" s="102"/>
      <c r="AS6" s="102"/>
      <c r="AT6" s="102"/>
      <c r="AU6" s="102"/>
      <c r="AV6" s="102"/>
      <c r="AW6" s="102"/>
      <c r="AX6" s="102"/>
      <c r="AY6" s="102"/>
      <c r="AZ6" s="102"/>
      <c r="BA6" s="102"/>
      <c r="BB6" s="102"/>
      <c r="BC6" s="102"/>
      <c r="BD6" s="102"/>
      <c r="BE6" s="102"/>
      <c r="BF6" s="102"/>
      <c r="BG6" s="102"/>
      <c r="BH6" s="102"/>
      <c r="BI6" s="102"/>
    </row>
    <row r="7" spans="1:61" s="24" customFormat="1" ht="30" x14ac:dyDescent="0.2">
      <c r="A7" s="25"/>
      <c r="B7" s="99"/>
      <c r="C7" s="107"/>
      <c r="D7" s="107" t="s">
        <v>4</v>
      </c>
      <c r="E7" s="376">
        <f>工数集計表!C15</f>
        <v>0</v>
      </c>
      <c r="F7" s="376"/>
      <c r="G7" s="376"/>
      <c r="H7" s="376"/>
      <c r="I7" s="376"/>
      <c r="J7" s="106"/>
      <c r="K7" s="108"/>
      <c r="L7" s="377"/>
      <c r="M7" s="377"/>
      <c r="N7" s="107" t="s">
        <v>4</v>
      </c>
      <c r="O7" s="378"/>
      <c r="P7" s="378"/>
      <c r="Q7" s="378"/>
      <c r="R7" s="378"/>
      <c r="S7" s="378"/>
      <c r="T7" s="378"/>
      <c r="U7" s="109" t="s">
        <v>50</v>
      </c>
      <c r="V7" s="104"/>
      <c r="W7" s="101"/>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102"/>
      <c r="AY7" s="102"/>
      <c r="AZ7" s="102"/>
      <c r="BA7" s="102"/>
      <c r="BB7" s="102"/>
      <c r="BC7" s="102"/>
      <c r="BD7" s="102"/>
      <c r="BE7" s="102"/>
      <c r="BF7" s="102"/>
      <c r="BG7" s="102"/>
      <c r="BH7" s="102"/>
      <c r="BI7" s="102"/>
    </row>
    <row r="8" spans="1:61" s="24" customFormat="1" ht="25" thickBot="1" x14ac:dyDescent="0.25">
      <c r="A8" s="25"/>
      <c r="B8" s="99"/>
      <c r="C8" s="107"/>
      <c r="D8" s="107"/>
      <c r="E8" s="107"/>
      <c r="F8" s="107"/>
      <c r="G8" s="107"/>
      <c r="H8" s="107"/>
      <c r="I8" s="107"/>
      <c r="J8" s="107"/>
      <c r="K8" s="99"/>
      <c r="L8" s="107"/>
      <c r="M8" s="99"/>
      <c r="N8" s="107"/>
      <c r="O8" s="107"/>
      <c r="P8" s="107"/>
      <c r="Q8" s="107"/>
      <c r="R8" s="107"/>
      <c r="S8" s="107"/>
      <c r="T8" s="107"/>
      <c r="U8" s="99"/>
      <c r="V8" s="104"/>
      <c r="W8" s="101"/>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02"/>
      <c r="AZ8" s="102"/>
      <c r="BA8" s="102"/>
      <c r="BB8" s="102"/>
      <c r="BC8" s="102"/>
      <c r="BD8" s="102"/>
      <c r="BE8" s="102"/>
      <c r="BF8" s="102"/>
      <c r="BG8" s="102"/>
      <c r="BH8" s="102"/>
      <c r="BI8" s="102"/>
    </row>
    <row r="9" spans="1:61" ht="25" thickBot="1" x14ac:dyDescent="0.25">
      <c r="A9" s="12"/>
      <c r="B9" s="112"/>
      <c r="C9" s="113"/>
      <c r="D9" s="379" t="s">
        <v>37</v>
      </c>
      <c r="E9" s="380"/>
      <c r="F9" s="381">
        <f>工数集計表!C17</f>
        <v>0</v>
      </c>
      <c r="G9" s="372"/>
      <c r="H9" s="382"/>
      <c r="I9" s="382"/>
      <c r="J9" s="382"/>
      <c r="K9" s="99"/>
      <c r="L9" s="99"/>
      <c r="M9" s="114"/>
      <c r="N9" s="379" t="s">
        <v>70</v>
      </c>
      <c r="O9" s="383"/>
      <c r="P9" s="405" t="s">
        <v>116</v>
      </c>
      <c r="Q9" s="406"/>
      <c r="R9" s="379" t="s">
        <v>118</v>
      </c>
      <c r="S9" s="383"/>
      <c r="T9" s="384" t="s">
        <v>119</v>
      </c>
      <c r="U9" s="385"/>
      <c r="V9" s="115"/>
      <c r="W9" s="112"/>
      <c r="X9" s="113"/>
      <c r="Y9" s="113"/>
      <c r="Z9" s="113"/>
      <c r="AA9" s="113"/>
      <c r="AB9" s="113"/>
      <c r="AC9" s="113"/>
      <c r="AD9" s="113"/>
      <c r="AE9" s="113"/>
      <c r="AF9" s="113"/>
      <c r="AG9" s="113"/>
      <c r="AH9" s="113"/>
      <c r="AI9" s="113"/>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row>
    <row r="10" spans="1:61" ht="22.5" thickBot="1" x14ac:dyDescent="0.25">
      <c r="A10" s="12"/>
      <c r="B10" s="112"/>
      <c r="C10" s="112"/>
      <c r="D10" s="116"/>
      <c r="E10" s="112"/>
      <c r="F10" s="112"/>
      <c r="G10" s="112"/>
      <c r="H10" s="112"/>
      <c r="I10" s="112"/>
      <c r="J10" s="112"/>
      <c r="K10" s="112"/>
      <c r="L10" s="112"/>
      <c r="M10" s="112"/>
      <c r="N10" s="112"/>
      <c r="O10" s="112"/>
      <c r="P10" s="112"/>
      <c r="Q10" s="112"/>
      <c r="R10" s="112"/>
      <c r="S10" s="112"/>
      <c r="T10" s="112"/>
      <c r="U10" s="112"/>
      <c r="V10" s="117"/>
      <c r="W10" s="112"/>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row>
    <row r="11" spans="1:61" ht="21.75" customHeight="1" x14ac:dyDescent="0.2">
      <c r="A11" s="15"/>
      <c r="B11" s="357" t="s">
        <v>39</v>
      </c>
      <c r="C11" s="360" t="s">
        <v>1</v>
      </c>
      <c r="D11" s="373" t="s">
        <v>122</v>
      </c>
      <c r="E11" s="373" t="s">
        <v>123</v>
      </c>
      <c r="F11" s="386" t="s">
        <v>0</v>
      </c>
      <c r="G11" s="387"/>
      <c r="H11" s="387"/>
      <c r="I11" s="387"/>
      <c r="J11" s="387"/>
      <c r="K11" s="387"/>
      <c r="L11" s="387"/>
      <c r="M11" s="387"/>
      <c r="N11" s="387"/>
      <c r="O11" s="387"/>
      <c r="P11" s="387"/>
      <c r="Q11" s="387"/>
      <c r="R11" s="387"/>
      <c r="S11" s="387"/>
      <c r="T11" s="387"/>
      <c r="U11" s="388"/>
      <c r="V11" s="356"/>
      <c r="W11" s="112"/>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c r="BB11" s="113"/>
      <c r="BC11" s="113"/>
      <c r="BD11" s="113"/>
      <c r="BE11" s="113"/>
      <c r="BF11" s="113"/>
      <c r="BG11" s="113"/>
      <c r="BH11" s="113"/>
      <c r="BI11" s="113"/>
    </row>
    <row r="12" spans="1:61" ht="21" customHeight="1" x14ac:dyDescent="0.2">
      <c r="A12" s="15"/>
      <c r="B12" s="358"/>
      <c r="C12" s="361"/>
      <c r="D12" s="374"/>
      <c r="E12" s="374"/>
      <c r="F12" s="389"/>
      <c r="G12" s="390"/>
      <c r="H12" s="390"/>
      <c r="I12" s="390"/>
      <c r="J12" s="390"/>
      <c r="K12" s="390"/>
      <c r="L12" s="390"/>
      <c r="M12" s="390"/>
      <c r="N12" s="390"/>
      <c r="O12" s="390"/>
      <c r="P12" s="390"/>
      <c r="Q12" s="390"/>
      <c r="R12" s="390"/>
      <c r="S12" s="390"/>
      <c r="T12" s="390"/>
      <c r="U12" s="391"/>
      <c r="V12" s="356"/>
      <c r="W12" s="112"/>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3"/>
      <c r="BE12" s="113"/>
      <c r="BF12" s="113"/>
      <c r="BG12" s="113"/>
      <c r="BH12" s="113"/>
      <c r="BI12" s="113"/>
    </row>
    <row r="13" spans="1:61" ht="20" thickBot="1" x14ac:dyDescent="0.25">
      <c r="A13" s="15"/>
      <c r="B13" s="359"/>
      <c r="C13" s="362"/>
      <c r="D13" s="374"/>
      <c r="E13" s="374"/>
      <c r="F13" s="389"/>
      <c r="G13" s="390"/>
      <c r="H13" s="390"/>
      <c r="I13" s="390"/>
      <c r="J13" s="390"/>
      <c r="K13" s="390"/>
      <c r="L13" s="390"/>
      <c r="M13" s="390"/>
      <c r="N13" s="390"/>
      <c r="O13" s="390"/>
      <c r="P13" s="390"/>
      <c r="Q13" s="390"/>
      <c r="R13" s="390"/>
      <c r="S13" s="390"/>
      <c r="T13" s="390"/>
      <c r="U13" s="391"/>
      <c r="V13" s="356"/>
      <c r="W13" s="112"/>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c r="BB13" s="113"/>
      <c r="BC13" s="113"/>
      <c r="BD13" s="113"/>
      <c r="BE13" s="113"/>
      <c r="BF13" s="113"/>
      <c r="BG13" s="113"/>
      <c r="BH13" s="113"/>
      <c r="BI13" s="113"/>
    </row>
    <row r="14" spans="1:61" ht="24.5" x14ac:dyDescent="0.2">
      <c r="A14" s="16"/>
      <c r="B14" s="120">
        <v>44652</v>
      </c>
      <c r="C14" s="121" t="s">
        <v>77</v>
      </c>
      <c r="D14" s="214"/>
      <c r="E14" s="215"/>
      <c r="F14" s="396" t="s">
        <v>61</v>
      </c>
      <c r="G14" s="396"/>
      <c r="H14" s="396"/>
      <c r="I14" s="396"/>
      <c r="J14" s="396"/>
      <c r="K14" s="396"/>
      <c r="L14" s="397"/>
      <c r="M14" s="396"/>
      <c r="N14" s="396"/>
      <c r="O14" s="396"/>
      <c r="P14" s="396"/>
      <c r="Q14" s="396"/>
      <c r="R14" s="396"/>
      <c r="S14" s="396"/>
      <c r="T14" s="396"/>
      <c r="U14" s="398"/>
      <c r="V14" s="122">
        <v>44948</v>
      </c>
      <c r="W14" s="112"/>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c r="BF14" s="113"/>
      <c r="BG14" s="113"/>
      <c r="BH14" s="113"/>
      <c r="BI14" s="113"/>
    </row>
    <row r="15" spans="1:61" ht="24.5" x14ac:dyDescent="0.2">
      <c r="A15" s="16"/>
      <c r="B15" s="124">
        <v>44653</v>
      </c>
      <c r="C15" s="121" t="s">
        <v>128</v>
      </c>
      <c r="D15" s="8"/>
      <c r="E15" s="9"/>
      <c r="F15" s="399"/>
      <c r="G15" s="399"/>
      <c r="H15" s="399"/>
      <c r="I15" s="399"/>
      <c r="J15" s="399"/>
      <c r="K15" s="399"/>
      <c r="L15" s="400"/>
      <c r="M15" s="399"/>
      <c r="N15" s="399"/>
      <c r="O15" s="399"/>
      <c r="P15" s="399"/>
      <c r="Q15" s="399"/>
      <c r="R15" s="399"/>
      <c r="S15" s="399"/>
      <c r="T15" s="399"/>
      <c r="U15" s="401"/>
      <c r="V15" s="122"/>
      <c r="W15" s="112"/>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row>
    <row r="16" spans="1:61" ht="21" customHeight="1" x14ac:dyDescent="0.2">
      <c r="A16" s="17"/>
      <c r="B16" s="125">
        <v>44654</v>
      </c>
      <c r="C16" s="121" t="s">
        <v>128</v>
      </c>
      <c r="D16" s="8"/>
      <c r="E16" s="9"/>
      <c r="F16" s="399" t="s">
        <v>61</v>
      </c>
      <c r="G16" s="399"/>
      <c r="H16" s="399"/>
      <c r="I16" s="399"/>
      <c r="J16" s="399"/>
      <c r="K16" s="399"/>
      <c r="L16" s="400"/>
      <c r="M16" s="399"/>
      <c r="N16" s="399"/>
      <c r="O16" s="399"/>
      <c r="P16" s="399"/>
      <c r="Q16" s="399"/>
      <c r="R16" s="399"/>
      <c r="S16" s="399"/>
      <c r="T16" s="399"/>
      <c r="U16" s="401"/>
      <c r="V16" s="122"/>
      <c r="W16" s="112"/>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3"/>
      <c r="BH16" s="113"/>
      <c r="BI16" s="113"/>
    </row>
    <row r="17" spans="1:61" ht="24.5" x14ac:dyDescent="0.2">
      <c r="A17" s="16"/>
      <c r="B17" s="123">
        <v>44655</v>
      </c>
      <c r="C17" s="121" t="s">
        <v>77</v>
      </c>
      <c r="D17" s="8"/>
      <c r="E17" s="9"/>
      <c r="F17" s="399" t="s">
        <v>61</v>
      </c>
      <c r="G17" s="399"/>
      <c r="H17" s="399"/>
      <c r="I17" s="399"/>
      <c r="J17" s="399"/>
      <c r="K17" s="399"/>
      <c r="L17" s="400"/>
      <c r="M17" s="399"/>
      <c r="N17" s="399"/>
      <c r="O17" s="399"/>
      <c r="P17" s="399"/>
      <c r="Q17" s="399"/>
      <c r="R17" s="399"/>
      <c r="S17" s="399"/>
      <c r="T17" s="399"/>
      <c r="U17" s="401"/>
      <c r="V17" s="122"/>
      <c r="W17" s="112"/>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3"/>
      <c r="BA17" s="113"/>
      <c r="BB17" s="113"/>
      <c r="BC17" s="113"/>
      <c r="BD17" s="113"/>
      <c r="BE17" s="113"/>
      <c r="BF17" s="113"/>
      <c r="BG17" s="113"/>
      <c r="BH17" s="113"/>
      <c r="BI17" s="113"/>
    </row>
    <row r="18" spans="1:61" ht="24.5" x14ac:dyDescent="0.2">
      <c r="A18" s="16"/>
      <c r="B18" s="123">
        <v>44656</v>
      </c>
      <c r="C18" s="121" t="s">
        <v>77</v>
      </c>
      <c r="D18" s="8"/>
      <c r="E18" s="9"/>
      <c r="F18" s="399" t="s">
        <v>61</v>
      </c>
      <c r="G18" s="399"/>
      <c r="H18" s="399"/>
      <c r="I18" s="399"/>
      <c r="J18" s="399"/>
      <c r="K18" s="399"/>
      <c r="L18" s="400"/>
      <c r="M18" s="399"/>
      <c r="N18" s="399"/>
      <c r="O18" s="399"/>
      <c r="P18" s="399"/>
      <c r="Q18" s="399"/>
      <c r="R18" s="399"/>
      <c r="S18" s="399"/>
      <c r="T18" s="399"/>
      <c r="U18" s="401"/>
      <c r="V18" s="122"/>
      <c r="W18" s="112"/>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c r="BB18" s="113"/>
      <c r="BC18" s="113"/>
      <c r="BD18" s="113"/>
      <c r="BE18" s="113"/>
      <c r="BF18" s="113"/>
      <c r="BG18" s="113"/>
      <c r="BH18" s="113"/>
      <c r="BI18" s="113"/>
    </row>
    <row r="19" spans="1:61" ht="24.5" x14ac:dyDescent="0.2">
      <c r="A19" s="16"/>
      <c r="B19" s="123">
        <v>44657</v>
      </c>
      <c r="C19" s="121" t="s">
        <v>77</v>
      </c>
      <c r="D19" s="8"/>
      <c r="E19" s="9"/>
      <c r="F19" s="399" t="s">
        <v>61</v>
      </c>
      <c r="G19" s="399"/>
      <c r="H19" s="399"/>
      <c r="I19" s="399"/>
      <c r="J19" s="399"/>
      <c r="K19" s="399"/>
      <c r="L19" s="400"/>
      <c r="M19" s="399"/>
      <c r="N19" s="399"/>
      <c r="O19" s="399"/>
      <c r="P19" s="399"/>
      <c r="Q19" s="399"/>
      <c r="R19" s="399"/>
      <c r="S19" s="399"/>
      <c r="T19" s="399"/>
      <c r="U19" s="401"/>
      <c r="V19" s="122"/>
      <c r="W19" s="112"/>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c r="BB19" s="113"/>
      <c r="BC19" s="113"/>
      <c r="BD19" s="113"/>
      <c r="BE19" s="113"/>
      <c r="BF19" s="113"/>
      <c r="BG19" s="113"/>
      <c r="BH19" s="113"/>
      <c r="BI19" s="113"/>
    </row>
    <row r="20" spans="1:61" ht="24.5" x14ac:dyDescent="0.2">
      <c r="A20" s="16"/>
      <c r="B20" s="123">
        <v>44658</v>
      </c>
      <c r="C20" s="121" t="s">
        <v>77</v>
      </c>
      <c r="D20" s="8"/>
      <c r="E20" s="9"/>
      <c r="F20" s="399" t="s">
        <v>61</v>
      </c>
      <c r="G20" s="399"/>
      <c r="H20" s="399"/>
      <c r="I20" s="399"/>
      <c r="J20" s="399"/>
      <c r="K20" s="399"/>
      <c r="L20" s="400"/>
      <c r="M20" s="399"/>
      <c r="N20" s="399"/>
      <c r="O20" s="399"/>
      <c r="P20" s="399"/>
      <c r="Q20" s="399"/>
      <c r="R20" s="399"/>
      <c r="S20" s="399"/>
      <c r="T20" s="399"/>
      <c r="U20" s="401"/>
      <c r="V20" s="122"/>
      <c r="W20" s="112"/>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c r="BB20" s="113"/>
      <c r="BC20" s="113"/>
      <c r="BD20" s="113"/>
      <c r="BE20" s="113"/>
      <c r="BF20" s="113"/>
      <c r="BG20" s="113"/>
      <c r="BH20" s="113"/>
      <c r="BI20" s="113"/>
    </row>
    <row r="21" spans="1:61" ht="24.5" x14ac:dyDescent="0.2">
      <c r="A21" s="16"/>
      <c r="B21" s="123">
        <v>44659</v>
      </c>
      <c r="C21" s="121" t="s">
        <v>77</v>
      </c>
      <c r="D21" s="8"/>
      <c r="E21" s="9"/>
      <c r="F21" s="399" t="s">
        <v>61</v>
      </c>
      <c r="G21" s="399"/>
      <c r="H21" s="399"/>
      <c r="I21" s="399"/>
      <c r="J21" s="399"/>
      <c r="K21" s="399"/>
      <c r="L21" s="400"/>
      <c r="M21" s="399"/>
      <c r="N21" s="399"/>
      <c r="O21" s="399"/>
      <c r="P21" s="399"/>
      <c r="Q21" s="399"/>
      <c r="R21" s="399"/>
      <c r="S21" s="399"/>
      <c r="T21" s="399"/>
      <c r="U21" s="401"/>
      <c r="V21" s="122"/>
      <c r="W21" s="112"/>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c r="BB21" s="113"/>
      <c r="BC21" s="113"/>
      <c r="BD21" s="113"/>
      <c r="BE21" s="113"/>
      <c r="BF21" s="113"/>
      <c r="BG21" s="113"/>
      <c r="BH21" s="113"/>
      <c r="BI21" s="113"/>
    </row>
    <row r="22" spans="1:61" ht="24.5" x14ac:dyDescent="0.2">
      <c r="A22" s="16"/>
      <c r="B22" s="124">
        <v>44660</v>
      </c>
      <c r="C22" s="121" t="s">
        <v>129</v>
      </c>
      <c r="D22" s="8"/>
      <c r="E22" s="9"/>
      <c r="F22" s="399" t="s">
        <v>61</v>
      </c>
      <c r="G22" s="399"/>
      <c r="H22" s="399"/>
      <c r="I22" s="399"/>
      <c r="J22" s="399"/>
      <c r="K22" s="399"/>
      <c r="L22" s="400"/>
      <c r="M22" s="399"/>
      <c r="N22" s="399"/>
      <c r="O22" s="399"/>
      <c r="P22" s="399"/>
      <c r="Q22" s="399"/>
      <c r="R22" s="399"/>
      <c r="S22" s="399"/>
      <c r="T22" s="399"/>
      <c r="U22" s="401"/>
      <c r="V22" s="122"/>
      <c r="W22" s="112"/>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c r="BB22" s="113"/>
      <c r="BC22" s="113"/>
      <c r="BD22" s="113"/>
      <c r="BE22" s="113"/>
      <c r="BF22" s="113"/>
      <c r="BG22" s="113"/>
      <c r="BH22" s="113"/>
      <c r="BI22" s="113"/>
    </row>
    <row r="23" spans="1:61" ht="24.5" x14ac:dyDescent="0.2">
      <c r="A23" s="16"/>
      <c r="B23" s="125">
        <v>44661</v>
      </c>
      <c r="C23" s="121" t="s">
        <v>129</v>
      </c>
      <c r="D23" s="8"/>
      <c r="E23" s="9"/>
      <c r="F23" s="399" t="s">
        <v>61</v>
      </c>
      <c r="G23" s="399"/>
      <c r="H23" s="399"/>
      <c r="I23" s="399"/>
      <c r="J23" s="399"/>
      <c r="K23" s="399"/>
      <c r="L23" s="400"/>
      <c r="M23" s="399"/>
      <c r="N23" s="399"/>
      <c r="O23" s="399"/>
      <c r="P23" s="399"/>
      <c r="Q23" s="399"/>
      <c r="R23" s="399"/>
      <c r="S23" s="399"/>
      <c r="T23" s="399"/>
      <c r="U23" s="401"/>
      <c r="V23" s="122"/>
      <c r="W23" s="112"/>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113"/>
      <c r="AY23" s="113"/>
      <c r="AZ23" s="113"/>
      <c r="BA23" s="113"/>
      <c r="BB23" s="113"/>
      <c r="BC23" s="113"/>
      <c r="BD23" s="113"/>
      <c r="BE23" s="113"/>
      <c r="BF23" s="113"/>
      <c r="BG23" s="113"/>
      <c r="BH23" s="113"/>
      <c r="BI23" s="113"/>
    </row>
    <row r="24" spans="1:61" ht="24.5" x14ac:dyDescent="0.2">
      <c r="A24" s="16"/>
      <c r="B24" s="123">
        <v>44662</v>
      </c>
      <c r="C24" s="121" t="s">
        <v>77</v>
      </c>
      <c r="D24" s="8"/>
      <c r="E24" s="9"/>
      <c r="F24" s="399" t="s">
        <v>61</v>
      </c>
      <c r="G24" s="399"/>
      <c r="H24" s="399"/>
      <c r="I24" s="399"/>
      <c r="J24" s="399"/>
      <c r="K24" s="399"/>
      <c r="L24" s="400"/>
      <c r="M24" s="399"/>
      <c r="N24" s="399"/>
      <c r="O24" s="399"/>
      <c r="P24" s="399"/>
      <c r="Q24" s="399"/>
      <c r="R24" s="399"/>
      <c r="S24" s="399"/>
      <c r="T24" s="399"/>
      <c r="U24" s="401"/>
      <c r="V24" s="122"/>
      <c r="W24" s="112"/>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row>
    <row r="25" spans="1:61" ht="24.5" x14ac:dyDescent="0.2">
      <c r="A25" s="16"/>
      <c r="B25" s="123">
        <v>44663</v>
      </c>
      <c r="C25" s="121" t="s">
        <v>77</v>
      </c>
      <c r="D25" s="8"/>
      <c r="E25" s="9"/>
      <c r="F25" s="399" t="s">
        <v>61</v>
      </c>
      <c r="G25" s="399"/>
      <c r="H25" s="399"/>
      <c r="I25" s="399"/>
      <c r="J25" s="399"/>
      <c r="K25" s="399"/>
      <c r="L25" s="400"/>
      <c r="M25" s="399"/>
      <c r="N25" s="399"/>
      <c r="O25" s="399"/>
      <c r="P25" s="399"/>
      <c r="Q25" s="399"/>
      <c r="R25" s="399"/>
      <c r="S25" s="399"/>
      <c r="T25" s="399"/>
      <c r="U25" s="401"/>
      <c r="V25" s="122"/>
      <c r="W25" s="112"/>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c r="BB25" s="113"/>
      <c r="BC25" s="113"/>
      <c r="BD25" s="113"/>
      <c r="BE25" s="113"/>
      <c r="BF25" s="113"/>
      <c r="BG25" s="113"/>
      <c r="BH25" s="113"/>
      <c r="BI25" s="113"/>
    </row>
    <row r="26" spans="1:61" ht="24.5" x14ac:dyDescent="0.2">
      <c r="A26" s="16"/>
      <c r="B26" s="123">
        <v>44664</v>
      </c>
      <c r="C26" s="121" t="s">
        <v>77</v>
      </c>
      <c r="D26" s="8"/>
      <c r="E26" s="9"/>
      <c r="F26" s="399" t="s">
        <v>61</v>
      </c>
      <c r="G26" s="399"/>
      <c r="H26" s="399"/>
      <c r="I26" s="399"/>
      <c r="J26" s="399"/>
      <c r="K26" s="399"/>
      <c r="L26" s="400"/>
      <c r="M26" s="399"/>
      <c r="N26" s="399"/>
      <c r="O26" s="399"/>
      <c r="P26" s="399"/>
      <c r="Q26" s="399"/>
      <c r="R26" s="399"/>
      <c r="S26" s="399"/>
      <c r="T26" s="399"/>
      <c r="U26" s="401"/>
      <c r="V26" s="122"/>
      <c r="W26" s="112"/>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row>
    <row r="27" spans="1:61" ht="25" thickBot="1" x14ac:dyDescent="0.25">
      <c r="A27" s="16"/>
      <c r="B27" s="123">
        <v>44665</v>
      </c>
      <c r="C27" s="121" t="s">
        <v>77</v>
      </c>
      <c r="D27" s="8"/>
      <c r="E27" s="9"/>
      <c r="F27" s="399" t="s">
        <v>61</v>
      </c>
      <c r="G27" s="399"/>
      <c r="H27" s="399"/>
      <c r="I27" s="399"/>
      <c r="J27" s="399"/>
      <c r="K27" s="399"/>
      <c r="L27" s="400"/>
      <c r="M27" s="399"/>
      <c r="N27" s="399"/>
      <c r="O27" s="399"/>
      <c r="P27" s="399"/>
      <c r="Q27" s="399"/>
      <c r="R27" s="399"/>
      <c r="S27" s="399"/>
      <c r="T27" s="399"/>
      <c r="U27" s="401"/>
      <c r="V27" s="122"/>
      <c r="W27" s="112"/>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c r="BB27" s="113"/>
      <c r="BC27" s="113"/>
      <c r="BD27" s="113"/>
      <c r="BE27" s="113"/>
      <c r="BF27" s="113"/>
      <c r="BG27" s="113"/>
      <c r="BH27" s="113"/>
      <c r="BI27" s="113"/>
    </row>
    <row r="28" spans="1:61" ht="25" thickBot="1" x14ac:dyDescent="0.25">
      <c r="A28" s="16"/>
      <c r="B28" s="123">
        <v>44666</v>
      </c>
      <c r="C28" s="121" t="s">
        <v>77</v>
      </c>
      <c r="D28" s="8"/>
      <c r="E28" s="9"/>
      <c r="F28" s="399" t="s">
        <v>61</v>
      </c>
      <c r="G28" s="399"/>
      <c r="H28" s="399"/>
      <c r="I28" s="399"/>
      <c r="J28" s="399"/>
      <c r="K28" s="399"/>
      <c r="L28" s="400"/>
      <c r="M28" s="399"/>
      <c r="N28" s="399"/>
      <c r="O28" s="399"/>
      <c r="P28" s="399"/>
      <c r="Q28" s="399"/>
      <c r="R28" s="399"/>
      <c r="S28" s="399"/>
      <c r="T28" s="399"/>
      <c r="U28" s="401"/>
      <c r="V28" s="122"/>
      <c r="W28" s="219" t="s">
        <v>74</v>
      </c>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c r="BB28" s="113"/>
      <c r="BC28" s="113"/>
      <c r="BD28" s="113"/>
      <c r="BE28" s="113"/>
      <c r="BF28" s="113"/>
      <c r="BG28" s="113"/>
      <c r="BH28" s="113"/>
      <c r="BI28" s="113"/>
    </row>
    <row r="29" spans="1:61" ht="24.5" x14ac:dyDescent="0.2">
      <c r="A29" s="17"/>
      <c r="B29" s="124">
        <v>44667</v>
      </c>
      <c r="C29" s="121" t="s">
        <v>129</v>
      </c>
      <c r="D29" s="8"/>
      <c r="E29" s="9"/>
      <c r="F29" s="399" t="s">
        <v>61</v>
      </c>
      <c r="G29" s="399"/>
      <c r="H29" s="399"/>
      <c r="I29" s="399"/>
      <c r="J29" s="399"/>
      <c r="K29" s="399"/>
      <c r="L29" s="400"/>
      <c r="M29" s="399"/>
      <c r="N29" s="399"/>
      <c r="O29" s="399"/>
      <c r="P29" s="399"/>
      <c r="Q29" s="399"/>
      <c r="R29" s="399"/>
      <c r="S29" s="399"/>
      <c r="T29" s="399"/>
      <c r="U29" s="401"/>
      <c r="V29" s="122"/>
      <c r="W29" s="220" t="s">
        <v>75</v>
      </c>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c r="BB29" s="113"/>
      <c r="BC29" s="113"/>
      <c r="BD29" s="113"/>
      <c r="BE29" s="113"/>
      <c r="BF29" s="113"/>
      <c r="BG29" s="113"/>
      <c r="BH29" s="113"/>
      <c r="BI29" s="113"/>
    </row>
    <row r="30" spans="1:61" ht="24.5" x14ac:dyDescent="0.2">
      <c r="A30" s="16"/>
      <c r="B30" s="125">
        <v>44668</v>
      </c>
      <c r="C30" s="121" t="s">
        <v>129</v>
      </c>
      <c r="D30" s="8"/>
      <c r="E30" s="9"/>
      <c r="F30" s="399" t="s">
        <v>61</v>
      </c>
      <c r="G30" s="399"/>
      <c r="H30" s="399"/>
      <c r="I30" s="399"/>
      <c r="J30" s="399"/>
      <c r="K30" s="399"/>
      <c r="L30" s="400"/>
      <c r="M30" s="399"/>
      <c r="N30" s="399"/>
      <c r="O30" s="399"/>
      <c r="P30" s="399"/>
      <c r="Q30" s="399"/>
      <c r="R30" s="399"/>
      <c r="S30" s="399"/>
      <c r="T30" s="399"/>
      <c r="U30" s="401"/>
      <c r="V30" s="122"/>
      <c r="W30" s="221" t="s">
        <v>76</v>
      </c>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c r="BB30" s="113"/>
      <c r="BC30" s="113"/>
      <c r="BD30" s="113"/>
      <c r="BE30" s="113"/>
      <c r="BF30" s="113"/>
      <c r="BG30" s="113"/>
      <c r="BH30" s="113"/>
      <c r="BI30" s="113"/>
    </row>
    <row r="31" spans="1:61" ht="25" thickBot="1" x14ac:dyDescent="0.25">
      <c r="A31" s="16"/>
      <c r="B31" s="123">
        <v>44669</v>
      </c>
      <c r="C31" s="121" t="s">
        <v>77</v>
      </c>
      <c r="D31" s="8"/>
      <c r="E31" s="9"/>
      <c r="F31" s="399" t="s">
        <v>61</v>
      </c>
      <c r="G31" s="399"/>
      <c r="H31" s="399"/>
      <c r="I31" s="399"/>
      <c r="J31" s="399"/>
      <c r="K31" s="399"/>
      <c r="L31" s="400"/>
      <c r="M31" s="399"/>
      <c r="N31" s="399"/>
      <c r="O31" s="399"/>
      <c r="P31" s="399"/>
      <c r="Q31" s="399"/>
      <c r="R31" s="399"/>
      <c r="S31" s="399"/>
      <c r="T31" s="399"/>
      <c r="U31" s="401"/>
      <c r="V31" s="122"/>
      <c r="W31" s="222">
        <v>1</v>
      </c>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c r="BB31" s="113"/>
      <c r="BC31" s="113"/>
      <c r="BD31" s="113"/>
      <c r="BE31" s="113"/>
      <c r="BF31" s="113"/>
      <c r="BG31" s="113"/>
      <c r="BH31" s="113"/>
      <c r="BI31" s="113"/>
    </row>
    <row r="32" spans="1:61" ht="24.5" x14ac:dyDescent="0.2">
      <c r="A32" s="16"/>
      <c r="B32" s="123">
        <v>44670</v>
      </c>
      <c r="C32" s="121" t="s">
        <v>77</v>
      </c>
      <c r="D32" s="8"/>
      <c r="E32" s="9"/>
      <c r="F32" s="399" t="s">
        <v>61</v>
      </c>
      <c r="G32" s="399"/>
      <c r="H32" s="399"/>
      <c r="I32" s="399"/>
      <c r="J32" s="399"/>
      <c r="K32" s="399"/>
      <c r="L32" s="400"/>
      <c r="M32" s="399"/>
      <c r="N32" s="399"/>
      <c r="O32" s="399"/>
      <c r="P32" s="399"/>
      <c r="Q32" s="399"/>
      <c r="R32" s="399"/>
      <c r="S32" s="399"/>
      <c r="T32" s="399"/>
      <c r="U32" s="401"/>
      <c r="V32" s="122"/>
      <c r="W32" s="112"/>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row>
    <row r="33" spans="1:61" ht="24.5" x14ac:dyDescent="0.2">
      <c r="A33" s="16"/>
      <c r="B33" s="123">
        <v>44671</v>
      </c>
      <c r="C33" s="121" t="s">
        <v>77</v>
      </c>
      <c r="D33" s="8"/>
      <c r="E33" s="9"/>
      <c r="F33" s="399" t="s">
        <v>61</v>
      </c>
      <c r="G33" s="399"/>
      <c r="H33" s="399"/>
      <c r="I33" s="399"/>
      <c r="J33" s="399"/>
      <c r="K33" s="399"/>
      <c r="L33" s="400"/>
      <c r="M33" s="399"/>
      <c r="N33" s="399"/>
      <c r="O33" s="399"/>
      <c r="P33" s="399"/>
      <c r="Q33" s="399"/>
      <c r="R33" s="399"/>
      <c r="S33" s="399"/>
      <c r="T33" s="399"/>
      <c r="U33" s="401"/>
      <c r="V33" s="122"/>
      <c r="W33" s="112"/>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3"/>
      <c r="BC33" s="113"/>
      <c r="BD33" s="113"/>
      <c r="BE33" s="113"/>
      <c r="BF33" s="113"/>
      <c r="BG33" s="113"/>
      <c r="BH33" s="113"/>
      <c r="BI33" s="113"/>
    </row>
    <row r="34" spans="1:61" ht="24.5" x14ac:dyDescent="0.2">
      <c r="A34" s="16"/>
      <c r="B34" s="123">
        <v>44672</v>
      </c>
      <c r="C34" s="121" t="s">
        <v>77</v>
      </c>
      <c r="D34" s="8"/>
      <c r="E34" s="9"/>
      <c r="F34" s="399" t="s">
        <v>61</v>
      </c>
      <c r="G34" s="399"/>
      <c r="H34" s="399"/>
      <c r="I34" s="399"/>
      <c r="J34" s="399"/>
      <c r="K34" s="399"/>
      <c r="L34" s="400"/>
      <c r="M34" s="399"/>
      <c r="N34" s="399"/>
      <c r="O34" s="399"/>
      <c r="P34" s="399"/>
      <c r="Q34" s="399"/>
      <c r="R34" s="399"/>
      <c r="S34" s="399"/>
      <c r="T34" s="399"/>
      <c r="U34" s="401"/>
      <c r="V34" s="122"/>
      <c r="W34" s="112"/>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row>
    <row r="35" spans="1:61" ht="24.5" x14ac:dyDescent="0.2">
      <c r="A35" s="16"/>
      <c r="B35" s="123">
        <v>44673</v>
      </c>
      <c r="C35" s="121" t="s">
        <v>77</v>
      </c>
      <c r="D35" s="8"/>
      <c r="E35" s="9"/>
      <c r="F35" s="399" t="s">
        <v>61</v>
      </c>
      <c r="G35" s="399"/>
      <c r="H35" s="399"/>
      <c r="I35" s="399"/>
      <c r="J35" s="399"/>
      <c r="K35" s="399"/>
      <c r="L35" s="400"/>
      <c r="M35" s="399"/>
      <c r="N35" s="399"/>
      <c r="O35" s="399"/>
      <c r="P35" s="399"/>
      <c r="Q35" s="399"/>
      <c r="R35" s="399"/>
      <c r="S35" s="399"/>
      <c r="T35" s="399"/>
      <c r="U35" s="401"/>
      <c r="V35" s="122"/>
      <c r="W35" s="112"/>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row>
    <row r="36" spans="1:61" ht="24.5" x14ac:dyDescent="0.2">
      <c r="A36" s="16"/>
      <c r="B36" s="124">
        <v>44674</v>
      </c>
      <c r="C36" s="121" t="s">
        <v>129</v>
      </c>
      <c r="D36" s="8"/>
      <c r="E36" s="9"/>
      <c r="F36" s="399" t="s">
        <v>61</v>
      </c>
      <c r="G36" s="399"/>
      <c r="H36" s="399"/>
      <c r="I36" s="399"/>
      <c r="J36" s="399"/>
      <c r="K36" s="399"/>
      <c r="L36" s="400"/>
      <c r="M36" s="399"/>
      <c r="N36" s="399"/>
      <c r="O36" s="399"/>
      <c r="P36" s="399"/>
      <c r="Q36" s="399"/>
      <c r="R36" s="399"/>
      <c r="S36" s="399"/>
      <c r="T36" s="399"/>
      <c r="U36" s="401"/>
      <c r="V36" s="122"/>
      <c r="W36" s="112"/>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c r="BE36" s="113"/>
      <c r="BF36" s="113"/>
      <c r="BG36" s="113"/>
      <c r="BH36" s="113"/>
      <c r="BI36" s="113"/>
    </row>
    <row r="37" spans="1:61" ht="24.5" x14ac:dyDescent="0.2">
      <c r="A37" s="16"/>
      <c r="B37" s="125">
        <v>44675</v>
      </c>
      <c r="C37" s="121" t="s">
        <v>129</v>
      </c>
      <c r="D37" s="8"/>
      <c r="E37" s="9"/>
      <c r="F37" s="399" t="s">
        <v>61</v>
      </c>
      <c r="G37" s="399"/>
      <c r="H37" s="399"/>
      <c r="I37" s="399"/>
      <c r="J37" s="399"/>
      <c r="K37" s="399"/>
      <c r="L37" s="400"/>
      <c r="M37" s="399"/>
      <c r="N37" s="399"/>
      <c r="O37" s="399"/>
      <c r="P37" s="399"/>
      <c r="Q37" s="399"/>
      <c r="R37" s="399"/>
      <c r="S37" s="399"/>
      <c r="T37" s="399"/>
      <c r="U37" s="401"/>
      <c r="V37" s="122"/>
      <c r="W37" s="112"/>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c r="BB37" s="113"/>
      <c r="BC37" s="113"/>
      <c r="BD37" s="113"/>
      <c r="BE37" s="113"/>
      <c r="BF37" s="113"/>
      <c r="BG37" s="113"/>
      <c r="BH37" s="113"/>
      <c r="BI37" s="113"/>
    </row>
    <row r="38" spans="1:61" ht="24.5" x14ac:dyDescent="0.2">
      <c r="A38" s="16"/>
      <c r="B38" s="123">
        <v>44676</v>
      </c>
      <c r="C38" s="121" t="s">
        <v>77</v>
      </c>
      <c r="D38" s="8"/>
      <c r="E38" s="9"/>
      <c r="F38" s="399" t="s">
        <v>61</v>
      </c>
      <c r="G38" s="399"/>
      <c r="H38" s="399"/>
      <c r="I38" s="399"/>
      <c r="J38" s="399"/>
      <c r="K38" s="399"/>
      <c r="L38" s="400"/>
      <c r="M38" s="399"/>
      <c r="N38" s="399"/>
      <c r="O38" s="399"/>
      <c r="P38" s="399"/>
      <c r="Q38" s="399"/>
      <c r="R38" s="399"/>
      <c r="S38" s="399"/>
      <c r="T38" s="399"/>
      <c r="U38" s="401"/>
      <c r="V38" s="122"/>
      <c r="W38" s="112"/>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c r="BB38" s="113"/>
      <c r="BC38" s="113"/>
      <c r="BD38" s="113"/>
      <c r="BE38" s="113"/>
      <c r="BF38" s="113"/>
      <c r="BG38" s="113"/>
      <c r="BH38" s="113"/>
      <c r="BI38" s="113"/>
    </row>
    <row r="39" spans="1:61" ht="24.5" x14ac:dyDescent="0.2">
      <c r="A39" s="16"/>
      <c r="B39" s="123">
        <v>44677</v>
      </c>
      <c r="C39" s="121" t="s">
        <v>77</v>
      </c>
      <c r="D39" s="8"/>
      <c r="E39" s="9"/>
      <c r="F39" s="399" t="s">
        <v>61</v>
      </c>
      <c r="G39" s="399"/>
      <c r="H39" s="399"/>
      <c r="I39" s="399"/>
      <c r="J39" s="399"/>
      <c r="K39" s="399"/>
      <c r="L39" s="400"/>
      <c r="M39" s="399"/>
      <c r="N39" s="399"/>
      <c r="O39" s="399"/>
      <c r="P39" s="399"/>
      <c r="Q39" s="399"/>
      <c r="R39" s="399"/>
      <c r="S39" s="399"/>
      <c r="T39" s="399"/>
      <c r="U39" s="401"/>
      <c r="V39" s="122"/>
      <c r="W39" s="112"/>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c r="BB39" s="113"/>
      <c r="BC39" s="113"/>
      <c r="BD39" s="113"/>
      <c r="BE39" s="113"/>
      <c r="BF39" s="113"/>
      <c r="BG39" s="113"/>
      <c r="BH39" s="113"/>
      <c r="BI39" s="113"/>
    </row>
    <row r="40" spans="1:61" ht="24.5" x14ac:dyDescent="0.2">
      <c r="A40" s="16"/>
      <c r="B40" s="123">
        <v>44678</v>
      </c>
      <c r="C40" s="121" t="s">
        <v>77</v>
      </c>
      <c r="D40" s="8"/>
      <c r="E40" s="9"/>
      <c r="F40" s="399" t="s">
        <v>61</v>
      </c>
      <c r="G40" s="399"/>
      <c r="H40" s="399"/>
      <c r="I40" s="399"/>
      <c r="J40" s="399"/>
      <c r="K40" s="399"/>
      <c r="L40" s="400"/>
      <c r="M40" s="399"/>
      <c r="N40" s="399"/>
      <c r="O40" s="399"/>
      <c r="P40" s="399"/>
      <c r="Q40" s="399"/>
      <c r="R40" s="399"/>
      <c r="S40" s="399"/>
      <c r="T40" s="399"/>
      <c r="U40" s="401"/>
      <c r="V40" s="122"/>
      <c r="W40" s="112"/>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c r="BB40" s="113"/>
      <c r="BC40" s="113"/>
      <c r="BD40" s="113"/>
      <c r="BE40" s="113"/>
      <c r="BF40" s="113"/>
      <c r="BG40" s="113"/>
      <c r="BH40" s="113"/>
      <c r="BI40" s="113"/>
    </row>
    <row r="41" spans="1:61" ht="24.5" x14ac:dyDescent="0.2">
      <c r="A41" s="16"/>
      <c r="B41" s="123">
        <v>44679</v>
      </c>
      <c r="C41" s="121" t="s">
        <v>77</v>
      </c>
      <c r="D41" s="8"/>
      <c r="E41" s="9"/>
      <c r="F41" s="399" t="s">
        <v>61</v>
      </c>
      <c r="G41" s="399"/>
      <c r="H41" s="399"/>
      <c r="I41" s="399"/>
      <c r="J41" s="399"/>
      <c r="K41" s="399"/>
      <c r="L41" s="400"/>
      <c r="M41" s="399"/>
      <c r="N41" s="399"/>
      <c r="O41" s="399"/>
      <c r="P41" s="399"/>
      <c r="Q41" s="399"/>
      <c r="R41" s="399"/>
      <c r="S41" s="399"/>
      <c r="T41" s="399"/>
      <c r="U41" s="401"/>
      <c r="V41" s="122"/>
      <c r="W41" s="112"/>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c r="BB41" s="113"/>
      <c r="BC41" s="113"/>
      <c r="BD41" s="113"/>
      <c r="BE41" s="113"/>
      <c r="BF41" s="113"/>
      <c r="BG41" s="113"/>
      <c r="BH41" s="113"/>
      <c r="BI41" s="113"/>
    </row>
    <row r="42" spans="1:61" ht="24.5" x14ac:dyDescent="0.2">
      <c r="A42" s="16"/>
      <c r="B42" s="123">
        <v>44680</v>
      </c>
      <c r="C42" s="121" t="s">
        <v>77</v>
      </c>
      <c r="D42" s="8"/>
      <c r="E42" s="9"/>
      <c r="F42" s="399" t="s">
        <v>61</v>
      </c>
      <c r="G42" s="399"/>
      <c r="H42" s="399"/>
      <c r="I42" s="399"/>
      <c r="J42" s="399"/>
      <c r="K42" s="399"/>
      <c r="L42" s="400"/>
      <c r="M42" s="399"/>
      <c r="N42" s="399"/>
      <c r="O42" s="399"/>
      <c r="P42" s="399"/>
      <c r="Q42" s="399"/>
      <c r="R42" s="399"/>
      <c r="S42" s="399"/>
      <c r="T42" s="399"/>
      <c r="U42" s="401"/>
      <c r="V42" s="122"/>
      <c r="W42" s="112"/>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c r="BB42" s="113"/>
      <c r="BC42" s="113"/>
      <c r="BD42" s="113"/>
      <c r="BE42" s="113"/>
      <c r="BF42" s="113"/>
      <c r="BG42" s="113"/>
      <c r="BH42" s="113"/>
      <c r="BI42" s="113"/>
    </row>
    <row r="43" spans="1:61" ht="24.5" x14ac:dyDescent="0.2">
      <c r="A43" s="16"/>
      <c r="B43" s="124">
        <v>44681</v>
      </c>
      <c r="C43" s="121" t="s">
        <v>129</v>
      </c>
      <c r="D43" s="8"/>
      <c r="E43" s="9"/>
      <c r="F43" s="399" t="s">
        <v>61</v>
      </c>
      <c r="G43" s="399"/>
      <c r="H43" s="399"/>
      <c r="I43" s="399"/>
      <c r="J43" s="399"/>
      <c r="K43" s="399"/>
      <c r="L43" s="400"/>
      <c r="M43" s="399"/>
      <c r="N43" s="399"/>
      <c r="O43" s="399"/>
      <c r="P43" s="399"/>
      <c r="Q43" s="399"/>
      <c r="R43" s="399"/>
      <c r="S43" s="399"/>
      <c r="T43" s="399"/>
      <c r="U43" s="401"/>
      <c r="V43" s="122"/>
      <c r="W43" s="112"/>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c r="BB43" s="113"/>
      <c r="BC43" s="113"/>
      <c r="BD43" s="113"/>
      <c r="BE43" s="113"/>
      <c r="BF43" s="113"/>
      <c r="BG43" s="113"/>
      <c r="BH43" s="113"/>
      <c r="BI43" s="113"/>
    </row>
    <row r="44" spans="1:61" ht="25" thickBot="1" x14ac:dyDescent="0.25">
      <c r="A44" s="18"/>
      <c r="B44" s="128"/>
      <c r="C44" s="121"/>
      <c r="D44" s="10"/>
      <c r="E44" s="11"/>
      <c r="F44" s="402" t="s">
        <v>61</v>
      </c>
      <c r="G44" s="402"/>
      <c r="H44" s="402"/>
      <c r="I44" s="402"/>
      <c r="J44" s="402"/>
      <c r="K44" s="402"/>
      <c r="L44" s="403"/>
      <c r="M44" s="402"/>
      <c r="N44" s="402"/>
      <c r="O44" s="402"/>
      <c r="P44" s="402"/>
      <c r="Q44" s="402"/>
      <c r="R44" s="402"/>
      <c r="S44" s="402"/>
      <c r="T44" s="402"/>
      <c r="U44" s="404"/>
      <c r="V44" s="122"/>
      <c r="W44" s="112"/>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c r="BB44" s="113"/>
      <c r="BC44" s="113"/>
      <c r="BD44" s="113"/>
      <c r="BE44" s="113"/>
      <c r="BF44" s="113"/>
      <c r="BG44" s="113"/>
      <c r="BH44" s="113"/>
      <c r="BI44" s="113"/>
    </row>
    <row r="45" spans="1:61" s="3" customFormat="1" ht="19.5" customHeight="1" x14ac:dyDescent="0.2">
      <c r="A45" s="15"/>
      <c r="B45" s="344" t="s">
        <v>130</v>
      </c>
      <c r="C45" s="344"/>
      <c r="D45" s="344"/>
      <c r="E45" s="344"/>
      <c r="F45" s="344"/>
      <c r="G45" s="344"/>
      <c r="H45" s="344"/>
      <c r="I45" s="344"/>
      <c r="J45" s="344"/>
      <c r="K45" s="344"/>
      <c r="L45" s="344"/>
      <c r="M45" s="344"/>
      <c r="N45" s="344"/>
      <c r="O45" s="223"/>
      <c r="P45" s="218"/>
      <c r="Q45" s="224"/>
      <c r="R45" s="218"/>
      <c r="S45" s="133" t="s">
        <v>41</v>
      </c>
      <c r="T45" s="134" t="s">
        <v>42</v>
      </c>
      <c r="U45" s="132" t="s">
        <v>51</v>
      </c>
      <c r="V45" s="135"/>
      <c r="W45" s="129"/>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row>
    <row r="46" spans="1:61" s="3" customFormat="1" ht="22.5" thickBot="1" x14ac:dyDescent="0.25">
      <c r="A46" s="15"/>
      <c r="B46" s="345"/>
      <c r="C46" s="345"/>
      <c r="D46" s="345"/>
      <c r="E46" s="345"/>
      <c r="F46" s="345"/>
      <c r="G46" s="345"/>
      <c r="H46" s="345"/>
      <c r="I46" s="345"/>
      <c r="J46" s="345"/>
      <c r="K46" s="345"/>
      <c r="L46" s="345"/>
      <c r="M46" s="345"/>
      <c r="N46" s="345"/>
      <c r="O46" s="345"/>
      <c r="P46" s="126"/>
      <c r="Q46" s="142"/>
      <c r="R46" s="126"/>
      <c r="S46" s="137">
        <f>IF(P9="時間",SUM(D14:D44),0)</f>
        <v>0</v>
      </c>
      <c r="T46" s="138">
        <f>IF(AND(P9="時間",T9="有"),SUM(E14:E44),0)</f>
        <v>0</v>
      </c>
      <c r="U46" s="139">
        <f>SUM(S46:T46)</f>
        <v>0</v>
      </c>
      <c r="V46" s="140">
        <v>44948</v>
      </c>
      <c r="W46" s="129"/>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row>
    <row r="47" spans="1:61" s="3" customFormat="1" ht="22" x14ac:dyDescent="0.2">
      <c r="A47" s="15"/>
      <c r="B47" s="141"/>
      <c r="C47" s="141"/>
      <c r="D47" s="141"/>
      <c r="E47" s="141"/>
      <c r="F47" s="141"/>
      <c r="G47" s="141"/>
      <c r="H47" s="141"/>
      <c r="I47" s="141"/>
      <c r="J47" s="141"/>
      <c r="K47" s="141"/>
      <c r="L47" s="141"/>
      <c r="M47" s="141"/>
      <c r="N47" s="141"/>
      <c r="O47" s="141"/>
      <c r="P47" s="126"/>
      <c r="Q47" s="142"/>
      <c r="R47" s="126"/>
      <c r="S47" s="143"/>
      <c r="T47" s="143"/>
      <c r="U47" s="143"/>
      <c r="V47" s="117"/>
      <c r="W47" s="129"/>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row>
    <row r="48" spans="1:61" s="3" customFormat="1" ht="22" x14ac:dyDescent="0.45">
      <c r="A48" s="16"/>
      <c r="B48" s="346"/>
      <c r="C48" s="346"/>
      <c r="D48" s="145"/>
      <c r="E48" s="146"/>
      <c r="F48" s="146"/>
      <c r="G48" s="146"/>
      <c r="H48" s="146"/>
      <c r="I48" s="146"/>
      <c r="J48" s="146"/>
      <c r="K48" s="146"/>
      <c r="L48" s="146"/>
      <c r="M48" s="146"/>
      <c r="N48" s="147"/>
      <c r="O48" s="146"/>
      <c r="P48" s="216"/>
      <c r="Q48" s="216"/>
      <c r="R48" s="217"/>
      <c r="S48" s="217"/>
      <c r="T48" s="217"/>
      <c r="U48" s="217"/>
      <c r="V48" s="117"/>
      <c r="W48" s="145"/>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c r="BI48" s="148"/>
    </row>
    <row r="49" spans="1:61" s="3" customFormat="1" ht="22" x14ac:dyDescent="0.2">
      <c r="A49" s="16"/>
      <c r="B49" s="112"/>
      <c r="C49" s="116"/>
      <c r="D49" s="112"/>
      <c r="E49" s="112"/>
      <c r="F49" s="112"/>
      <c r="G49" s="112"/>
      <c r="H49" s="112"/>
      <c r="I49" s="112"/>
      <c r="J49" s="112"/>
      <c r="K49" s="112"/>
      <c r="L49" s="112"/>
      <c r="M49" s="112"/>
      <c r="N49" s="112"/>
      <c r="O49" s="112"/>
      <c r="P49" s="112"/>
      <c r="Q49" s="112"/>
      <c r="R49" s="112"/>
      <c r="S49" s="112"/>
      <c r="T49" s="112"/>
      <c r="U49" s="112"/>
      <c r="V49" s="115"/>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row>
    <row r="50" spans="1:61" s="3" customFormat="1" ht="19.5" x14ac:dyDescent="0.2">
      <c r="A50" s="17"/>
      <c r="B50" s="112"/>
      <c r="C50" s="116"/>
      <c r="D50" s="112"/>
      <c r="E50" s="112"/>
      <c r="F50" s="112"/>
      <c r="G50" s="112"/>
      <c r="H50" s="112"/>
      <c r="I50" s="112"/>
      <c r="J50" s="112"/>
      <c r="K50" s="112"/>
      <c r="L50" s="112"/>
      <c r="M50" s="112"/>
      <c r="N50" s="112"/>
      <c r="O50" s="112"/>
      <c r="P50" s="112"/>
      <c r="Q50" s="112"/>
      <c r="R50" s="112"/>
      <c r="S50" s="112"/>
      <c r="T50" s="112"/>
      <c r="U50" s="112"/>
      <c r="V50" s="112"/>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row>
    <row r="51" spans="1:61" s="3" customFormat="1" ht="19.5" x14ac:dyDescent="0.2">
      <c r="A51" s="16"/>
      <c r="B51" s="112"/>
      <c r="C51" s="116"/>
      <c r="D51" s="112"/>
      <c r="E51" s="112"/>
      <c r="F51" s="112"/>
      <c r="G51" s="112"/>
      <c r="H51" s="112"/>
      <c r="I51" s="112"/>
      <c r="J51" s="112"/>
      <c r="K51" s="112"/>
      <c r="L51" s="152"/>
      <c r="M51" s="112"/>
      <c r="N51" s="112"/>
      <c r="O51" s="112"/>
      <c r="P51" s="112"/>
      <c r="Q51" s="112"/>
      <c r="R51" s="112"/>
      <c r="S51" s="112"/>
      <c r="T51" s="112"/>
      <c r="U51" s="112"/>
      <c r="V51" s="112"/>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row>
    <row r="52" spans="1:61" s="3" customFormat="1" ht="24.5" x14ac:dyDescent="0.2">
      <c r="A52" s="16"/>
      <c r="B52" s="354" t="s">
        <v>64</v>
      </c>
      <c r="C52" s="354"/>
      <c r="D52" s="354"/>
      <c r="E52" s="354"/>
      <c r="F52" s="354"/>
      <c r="G52" s="354"/>
      <c r="H52" s="354"/>
      <c r="I52" s="354"/>
      <c r="J52" s="354"/>
      <c r="K52" s="354"/>
      <c r="L52" s="354"/>
      <c r="M52" s="354"/>
      <c r="N52" s="354"/>
      <c r="O52" s="354"/>
      <c r="P52" s="354"/>
      <c r="Q52" s="354"/>
      <c r="R52" s="354"/>
      <c r="S52" s="354"/>
      <c r="T52" s="354"/>
      <c r="U52" s="354"/>
      <c r="V52" s="112"/>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c r="BB52" s="154"/>
      <c r="BC52" s="154"/>
      <c r="BD52" s="154"/>
      <c r="BE52" s="154"/>
      <c r="BF52" s="154"/>
      <c r="BG52" s="154"/>
      <c r="BH52" s="154"/>
      <c r="BI52" s="154"/>
    </row>
    <row r="53" spans="1:61" s="3" customFormat="1" ht="25" thickBot="1" x14ac:dyDescent="0.25">
      <c r="A53" s="16"/>
      <c r="B53" s="112"/>
      <c r="C53" s="155"/>
      <c r="D53" s="156"/>
      <c r="E53" s="156"/>
      <c r="F53" s="156"/>
      <c r="G53" s="156"/>
      <c r="H53" s="156"/>
      <c r="I53" s="156"/>
      <c r="J53" s="156"/>
      <c r="K53" s="156"/>
      <c r="L53" s="156"/>
      <c r="M53" s="156"/>
      <c r="N53" s="156"/>
      <c r="O53" s="156"/>
      <c r="P53" s="156"/>
      <c r="Q53" s="156"/>
      <c r="R53" s="156"/>
      <c r="S53" s="156"/>
      <c r="T53" s="112"/>
      <c r="U53" s="112"/>
      <c r="V53" s="157"/>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3"/>
      <c r="AT53" s="113"/>
      <c r="AU53" s="113"/>
      <c r="AV53" s="113"/>
      <c r="AW53" s="113"/>
      <c r="AX53" s="113"/>
      <c r="AY53" s="113"/>
      <c r="AZ53" s="113"/>
      <c r="BA53" s="113"/>
      <c r="BB53" s="113"/>
      <c r="BC53" s="113"/>
      <c r="BD53" s="113"/>
      <c r="BE53" s="113"/>
      <c r="BF53" s="113"/>
      <c r="BG53" s="113"/>
      <c r="BH53" s="113"/>
      <c r="BI53" s="113"/>
    </row>
    <row r="54" spans="1:61" s="3" customFormat="1" ht="22" x14ac:dyDescent="0.2">
      <c r="A54" s="16"/>
      <c r="B54" s="158"/>
      <c r="C54" s="159"/>
      <c r="D54" s="160"/>
      <c r="E54" s="160"/>
      <c r="F54" s="160"/>
      <c r="G54" s="160"/>
      <c r="H54" s="160"/>
      <c r="I54" s="160"/>
      <c r="J54" s="160"/>
      <c r="K54" s="160"/>
      <c r="L54" s="160"/>
      <c r="M54" s="160"/>
      <c r="N54" s="160"/>
      <c r="O54" s="160"/>
      <c r="P54" s="160"/>
      <c r="Q54" s="160"/>
      <c r="R54" s="160"/>
      <c r="S54" s="160"/>
      <c r="T54" s="161"/>
      <c r="U54" s="158"/>
      <c r="V54" s="162"/>
      <c r="W54" s="113"/>
      <c r="X54" s="113"/>
      <c r="Y54" s="113"/>
      <c r="Z54" s="113"/>
      <c r="AA54" s="113"/>
      <c r="AB54" s="113"/>
      <c r="AC54" s="113"/>
      <c r="AD54" s="113"/>
      <c r="AE54" s="113"/>
      <c r="AF54" s="113"/>
      <c r="AG54" s="113"/>
      <c r="AH54" s="113"/>
      <c r="AI54" s="113"/>
      <c r="AJ54" s="113"/>
      <c r="AK54" s="113"/>
      <c r="AL54" s="113"/>
      <c r="AM54" s="113"/>
      <c r="AN54" s="113"/>
      <c r="AO54" s="113"/>
      <c r="AP54" s="113"/>
      <c r="AQ54" s="113"/>
      <c r="AR54" s="113"/>
      <c r="AS54" s="113"/>
      <c r="AT54" s="113"/>
      <c r="AU54" s="113"/>
      <c r="AV54" s="113"/>
      <c r="AW54" s="113"/>
      <c r="AX54" s="113"/>
      <c r="AY54" s="113"/>
      <c r="AZ54" s="113"/>
      <c r="BA54" s="113"/>
      <c r="BB54" s="113"/>
      <c r="BC54" s="113"/>
      <c r="BD54" s="113"/>
      <c r="BE54" s="113"/>
      <c r="BF54" s="113"/>
      <c r="BG54" s="113"/>
      <c r="BH54" s="113"/>
      <c r="BI54" s="113"/>
    </row>
    <row r="55" spans="1:61" s="3" customFormat="1" ht="24.5" x14ac:dyDescent="0.2">
      <c r="A55" s="16"/>
      <c r="B55" s="163"/>
      <c r="C55" s="351"/>
      <c r="D55" s="352"/>
      <c r="E55" s="352"/>
      <c r="F55" s="352"/>
      <c r="G55" s="352"/>
      <c r="H55" s="352"/>
      <c r="I55" s="352"/>
      <c r="J55" s="352"/>
      <c r="K55" s="352"/>
      <c r="L55" s="352"/>
      <c r="M55" s="352"/>
      <c r="N55" s="352"/>
      <c r="O55" s="352"/>
      <c r="P55" s="352"/>
      <c r="Q55" s="352"/>
      <c r="R55" s="352"/>
      <c r="S55" s="352"/>
      <c r="T55" s="353"/>
      <c r="U55" s="163"/>
      <c r="V55" s="162"/>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c r="AV55" s="113"/>
      <c r="AW55" s="113"/>
      <c r="AX55" s="113"/>
      <c r="AY55" s="113"/>
      <c r="AZ55" s="113"/>
      <c r="BA55" s="113"/>
      <c r="BB55" s="113"/>
      <c r="BC55" s="113"/>
      <c r="BD55" s="113"/>
      <c r="BE55" s="113"/>
      <c r="BF55" s="113"/>
      <c r="BG55" s="113"/>
      <c r="BH55" s="113"/>
      <c r="BI55" s="113"/>
    </row>
    <row r="56" spans="1:61" s="3" customFormat="1" ht="24.5" x14ac:dyDescent="0.2">
      <c r="A56" s="16"/>
      <c r="B56" s="163"/>
      <c r="C56" s="351"/>
      <c r="D56" s="352"/>
      <c r="E56" s="352"/>
      <c r="F56" s="352"/>
      <c r="G56" s="352"/>
      <c r="H56" s="352"/>
      <c r="I56" s="352"/>
      <c r="J56" s="352"/>
      <c r="K56" s="352"/>
      <c r="L56" s="352"/>
      <c r="M56" s="352"/>
      <c r="N56" s="352"/>
      <c r="O56" s="352"/>
      <c r="P56" s="352"/>
      <c r="Q56" s="352"/>
      <c r="R56" s="352"/>
      <c r="S56" s="352"/>
      <c r="T56" s="353"/>
      <c r="U56" s="163"/>
      <c r="V56" s="162"/>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3"/>
      <c r="AT56" s="113"/>
      <c r="AU56" s="113"/>
      <c r="AV56" s="113"/>
      <c r="AW56" s="113"/>
      <c r="AX56" s="113"/>
      <c r="AY56" s="113"/>
      <c r="AZ56" s="113"/>
      <c r="BA56" s="113"/>
      <c r="BB56" s="113"/>
      <c r="BC56" s="113"/>
      <c r="BD56" s="113"/>
      <c r="BE56" s="113"/>
      <c r="BF56" s="113"/>
      <c r="BG56" s="113"/>
      <c r="BH56" s="113"/>
      <c r="BI56" s="113"/>
    </row>
    <row r="57" spans="1:61" s="3" customFormat="1" ht="24.5" x14ac:dyDescent="0.2">
      <c r="A57" s="16"/>
      <c r="B57" s="163"/>
      <c r="C57" s="351"/>
      <c r="D57" s="352"/>
      <c r="E57" s="352"/>
      <c r="F57" s="352"/>
      <c r="G57" s="352"/>
      <c r="H57" s="352"/>
      <c r="I57" s="352"/>
      <c r="J57" s="352"/>
      <c r="K57" s="352"/>
      <c r="L57" s="352"/>
      <c r="M57" s="352"/>
      <c r="N57" s="352"/>
      <c r="O57" s="352"/>
      <c r="P57" s="352"/>
      <c r="Q57" s="352"/>
      <c r="R57" s="352"/>
      <c r="S57" s="352"/>
      <c r="T57" s="353"/>
      <c r="U57" s="163"/>
      <c r="V57" s="162"/>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3"/>
      <c r="AS57" s="113"/>
      <c r="AT57" s="113"/>
      <c r="AU57" s="113"/>
      <c r="AV57" s="113"/>
      <c r="AW57" s="113"/>
      <c r="AX57" s="113"/>
      <c r="AY57" s="113"/>
      <c r="AZ57" s="113"/>
      <c r="BA57" s="113"/>
      <c r="BB57" s="113"/>
      <c r="BC57" s="113"/>
      <c r="BD57" s="113"/>
      <c r="BE57" s="113"/>
      <c r="BF57" s="113"/>
      <c r="BG57" s="113"/>
      <c r="BH57" s="113"/>
      <c r="BI57" s="113"/>
    </row>
    <row r="58" spans="1:61" s="3" customFormat="1" ht="24.5" x14ac:dyDescent="0.2">
      <c r="A58" s="16"/>
      <c r="B58" s="163"/>
      <c r="C58" s="351"/>
      <c r="D58" s="352"/>
      <c r="E58" s="352"/>
      <c r="F58" s="352"/>
      <c r="G58" s="352"/>
      <c r="H58" s="352"/>
      <c r="I58" s="352"/>
      <c r="J58" s="352"/>
      <c r="K58" s="352"/>
      <c r="L58" s="352"/>
      <c r="M58" s="352"/>
      <c r="N58" s="352"/>
      <c r="O58" s="352"/>
      <c r="P58" s="352"/>
      <c r="Q58" s="352"/>
      <c r="R58" s="352"/>
      <c r="S58" s="352"/>
      <c r="T58" s="353"/>
      <c r="U58" s="163"/>
      <c r="V58" s="162"/>
      <c r="W58" s="113"/>
      <c r="X58" s="113"/>
      <c r="Y58" s="113"/>
      <c r="Z58" s="113"/>
      <c r="AA58" s="113"/>
      <c r="AB58" s="113"/>
      <c r="AC58" s="113"/>
      <c r="AD58" s="113"/>
      <c r="AE58" s="113"/>
      <c r="AF58" s="113"/>
      <c r="AG58" s="113"/>
      <c r="AH58" s="113"/>
      <c r="AI58" s="113"/>
      <c r="AJ58" s="113"/>
      <c r="AK58" s="113"/>
      <c r="AL58" s="113"/>
      <c r="AM58" s="113"/>
      <c r="AN58" s="113"/>
      <c r="AO58" s="113"/>
      <c r="AP58" s="113"/>
      <c r="AQ58" s="113"/>
      <c r="AR58" s="113"/>
      <c r="AS58" s="113"/>
      <c r="AT58" s="113"/>
      <c r="AU58" s="113"/>
      <c r="AV58" s="113"/>
      <c r="AW58" s="113"/>
      <c r="AX58" s="113"/>
      <c r="AY58" s="113"/>
      <c r="AZ58" s="113"/>
      <c r="BA58" s="113"/>
      <c r="BB58" s="113"/>
      <c r="BC58" s="113"/>
      <c r="BD58" s="113"/>
      <c r="BE58" s="113"/>
      <c r="BF58" s="113"/>
      <c r="BG58" s="113"/>
      <c r="BH58" s="113"/>
      <c r="BI58" s="113"/>
    </row>
    <row r="59" spans="1:61" s="3" customFormat="1" ht="24.5" x14ac:dyDescent="0.2">
      <c r="A59" s="16"/>
      <c r="B59" s="163"/>
      <c r="C59" s="351"/>
      <c r="D59" s="352"/>
      <c r="E59" s="352"/>
      <c r="F59" s="352"/>
      <c r="G59" s="352"/>
      <c r="H59" s="352"/>
      <c r="I59" s="352"/>
      <c r="J59" s="352"/>
      <c r="K59" s="352"/>
      <c r="L59" s="352"/>
      <c r="M59" s="352"/>
      <c r="N59" s="352"/>
      <c r="O59" s="352"/>
      <c r="P59" s="352"/>
      <c r="Q59" s="352"/>
      <c r="R59" s="352"/>
      <c r="S59" s="352"/>
      <c r="T59" s="353"/>
      <c r="U59" s="163"/>
      <c r="V59" s="162"/>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3"/>
      <c r="BC59" s="113"/>
      <c r="BD59" s="113"/>
      <c r="BE59" s="113"/>
      <c r="BF59" s="113"/>
      <c r="BG59" s="113"/>
      <c r="BH59" s="113"/>
      <c r="BI59" s="113"/>
    </row>
    <row r="60" spans="1:61" s="3" customFormat="1" ht="24.5" x14ac:dyDescent="0.2">
      <c r="A60" s="16"/>
      <c r="B60" s="163"/>
      <c r="C60" s="351"/>
      <c r="D60" s="352"/>
      <c r="E60" s="352"/>
      <c r="F60" s="352"/>
      <c r="G60" s="352"/>
      <c r="H60" s="352"/>
      <c r="I60" s="352"/>
      <c r="J60" s="352"/>
      <c r="K60" s="352"/>
      <c r="L60" s="352"/>
      <c r="M60" s="352"/>
      <c r="N60" s="352"/>
      <c r="O60" s="352"/>
      <c r="P60" s="352"/>
      <c r="Q60" s="352"/>
      <c r="R60" s="352"/>
      <c r="S60" s="352"/>
      <c r="T60" s="353"/>
      <c r="U60" s="163"/>
      <c r="V60" s="162"/>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13"/>
      <c r="BB60" s="113"/>
      <c r="BC60" s="113"/>
      <c r="BD60" s="113"/>
      <c r="BE60" s="113"/>
      <c r="BF60" s="113"/>
      <c r="BG60" s="113"/>
      <c r="BH60" s="113"/>
      <c r="BI60" s="113"/>
    </row>
    <row r="61" spans="1:61" s="3" customFormat="1" ht="24.5" x14ac:dyDescent="0.2">
      <c r="A61" s="16"/>
      <c r="B61" s="163"/>
      <c r="C61" s="351"/>
      <c r="D61" s="352"/>
      <c r="E61" s="352"/>
      <c r="F61" s="352"/>
      <c r="G61" s="352"/>
      <c r="H61" s="352"/>
      <c r="I61" s="352"/>
      <c r="J61" s="352"/>
      <c r="K61" s="352"/>
      <c r="L61" s="352"/>
      <c r="M61" s="352"/>
      <c r="N61" s="352"/>
      <c r="O61" s="352"/>
      <c r="P61" s="352"/>
      <c r="Q61" s="352"/>
      <c r="R61" s="352"/>
      <c r="S61" s="352"/>
      <c r="T61" s="353"/>
      <c r="U61" s="163"/>
      <c r="V61" s="162"/>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row>
    <row r="62" spans="1:61" s="3" customFormat="1" ht="22.5" thickBot="1" x14ac:dyDescent="0.25">
      <c r="A62" s="16"/>
      <c r="B62" s="158"/>
      <c r="C62" s="164"/>
      <c r="D62" s="165"/>
      <c r="E62" s="165"/>
      <c r="F62" s="165"/>
      <c r="G62" s="165"/>
      <c r="H62" s="165"/>
      <c r="I62" s="165"/>
      <c r="J62" s="165"/>
      <c r="K62" s="165"/>
      <c r="L62" s="165"/>
      <c r="M62" s="165"/>
      <c r="N62" s="165"/>
      <c r="O62" s="165"/>
      <c r="P62" s="165"/>
      <c r="Q62" s="165"/>
      <c r="R62" s="165"/>
      <c r="S62" s="165"/>
      <c r="T62" s="166"/>
      <c r="U62" s="158"/>
      <c r="V62" s="162"/>
      <c r="W62" s="113"/>
      <c r="X62" s="113"/>
      <c r="Y62" s="113"/>
      <c r="Z62" s="113"/>
      <c r="AA62" s="113"/>
      <c r="AB62" s="113"/>
      <c r="AC62" s="113"/>
      <c r="AD62" s="113"/>
      <c r="AE62" s="113"/>
      <c r="AF62" s="113"/>
      <c r="AG62" s="113"/>
      <c r="AH62" s="113"/>
      <c r="AI62" s="113"/>
      <c r="AJ62" s="113"/>
      <c r="AK62" s="113"/>
      <c r="AL62" s="113"/>
      <c r="AM62" s="113"/>
      <c r="AN62" s="113"/>
      <c r="AO62" s="113"/>
      <c r="AP62" s="113"/>
      <c r="AQ62" s="113"/>
      <c r="AR62" s="113"/>
      <c r="AS62" s="113"/>
      <c r="AT62" s="113"/>
      <c r="AU62" s="113"/>
      <c r="AV62" s="113"/>
      <c r="AW62" s="113"/>
      <c r="AX62" s="113"/>
      <c r="AY62" s="113"/>
      <c r="AZ62" s="113"/>
      <c r="BA62" s="113"/>
      <c r="BB62" s="113"/>
      <c r="BC62" s="113"/>
      <c r="BD62" s="113"/>
      <c r="BE62" s="113"/>
      <c r="BF62" s="113"/>
      <c r="BG62" s="113"/>
      <c r="BH62" s="113"/>
      <c r="BI62" s="113"/>
    </row>
    <row r="63" spans="1:61" s="3" customFormat="1" ht="22" x14ac:dyDescent="0.2">
      <c r="A63" s="17"/>
      <c r="B63" s="167"/>
      <c r="C63" s="156"/>
      <c r="D63" s="156"/>
      <c r="E63" s="156"/>
      <c r="F63" s="156"/>
      <c r="G63" s="168"/>
      <c r="H63" s="168"/>
      <c r="I63" s="168"/>
      <c r="J63" s="168"/>
      <c r="K63" s="168"/>
      <c r="L63" s="156"/>
      <c r="M63" s="156"/>
      <c r="N63" s="156"/>
      <c r="O63" s="156"/>
      <c r="P63" s="156"/>
      <c r="Q63" s="156"/>
      <c r="R63" s="156"/>
      <c r="S63" s="112"/>
      <c r="T63" s="152"/>
      <c r="U63" s="169"/>
      <c r="V63" s="162"/>
      <c r="W63" s="113"/>
      <c r="X63" s="113"/>
      <c r="Y63" s="113"/>
      <c r="Z63" s="113"/>
      <c r="AA63" s="113"/>
      <c r="AB63" s="113"/>
      <c r="AC63" s="113"/>
      <c r="AD63" s="113"/>
      <c r="AE63" s="113"/>
      <c r="AF63" s="113"/>
      <c r="AG63" s="113"/>
      <c r="AH63" s="113"/>
      <c r="AI63" s="113"/>
      <c r="AJ63" s="113"/>
      <c r="AK63" s="113"/>
      <c r="AL63" s="113"/>
      <c r="AM63" s="113"/>
      <c r="AN63" s="113"/>
      <c r="AO63" s="113"/>
      <c r="AP63" s="113"/>
      <c r="AQ63" s="113"/>
      <c r="AR63" s="113"/>
      <c r="AS63" s="113"/>
      <c r="AT63" s="113"/>
      <c r="AU63" s="113"/>
      <c r="AV63" s="113"/>
      <c r="AW63" s="113"/>
      <c r="AX63" s="113"/>
      <c r="AY63" s="113"/>
      <c r="AZ63" s="113"/>
      <c r="BA63" s="113"/>
      <c r="BB63" s="113"/>
      <c r="BC63" s="113"/>
      <c r="BD63" s="113"/>
      <c r="BE63" s="113"/>
      <c r="BF63" s="113"/>
      <c r="BG63" s="113"/>
      <c r="BH63" s="113"/>
      <c r="BI63" s="113"/>
    </row>
    <row r="64" spans="1:61" s="3" customFormat="1" ht="22" x14ac:dyDescent="0.2">
      <c r="A64" s="16"/>
      <c r="B64" s="167"/>
      <c r="C64" s="168"/>
      <c r="D64" s="168"/>
      <c r="E64" s="168"/>
      <c r="F64" s="168"/>
      <c r="G64" s="168"/>
      <c r="H64" s="168"/>
      <c r="I64" s="168"/>
      <c r="J64" s="168"/>
      <c r="K64" s="168"/>
      <c r="L64" s="156"/>
      <c r="M64" s="156"/>
      <c r="N64" s="156"/>
      <c r="O64" s="156"/>
      <c r="P64" s="156"/>
      <c r="Q64" s="156"/>
      <c r="R64" s="156"/>
      <c r="S64" s="112"/>
      <c r="T64" s="152"/>
      <c r="U64" s="170"/>
      <c r="V64" s="162"/>
      <c r="W64" s="113"/>
      <c r="X64" s="113"/>
      <c r="Y64" s="113"/>
      <c r="Z64" s="113"/>
      <c r="AA64" s="113"/>
      <c r="AB64" s="113"/>
      <c r="AC64" s="113"/>
      <c r="AD64" s="113"/>
      <c r="AE64" s="113"/>
      <c r="AF64" s="113"/>
      <c r="AG64" s="113"/>
      <c r="AH64" s="113"/>
      <c r="AI64" s="113"/>
      <c r="AJ64" s="113"/>
      <c r="AK64" s="113"/>
      <c r="AL64" s="113"/>
      <c r="AM64" s="113"/>
      <c r="AN64" s="113"/>
      <c r="AO64" s="113"/>
      <c r="AP64" s="113"/>
      <c r="AQ64" s="113"/>
      <c r="AR64" s="113"/>
      <c r="AS64" s="113"/>
      <c r="AT64" s="113"/>
      <c r="AU64" s="113"/>
      <c r="AV64" s="113"/>
      <c r="AW64" s="113"/>
      <c r="AX64" s="113"/>
      <c r="AY64" s="113"/>
      <c r="AZ64" s="113"/>
      <c r="BA64" s="113"/>
      <c r="BB64" s="113"/>
      <c r="BC64" s="113"/>
      <c r="BD64" s="113"/>
      <c r="BE64" s="113"/>
      <c r="BF64" s="113"/>
      <c r="BG64" s="113"/>
      <c r="BH64" s="113"/>
      <c r="BI64" s="113"/>
    </row>
    <row r="65" spans="1:61" s="3" customFormat="1" ht="24.5" x14ac:dyDescent="0.2">
      <c r="A65" s="16"/>
      <c r="B65" s="355" t="s">
        <v>65</v>
      </c>
      <c r="C65" s="355"/>
      <c r="D65" s="355"/>
      <c r="E65" s="355"/>
      <c r="F65" s="355"/>
      <c r="G65" s="355"/>
      <c r="H65" s="355"/>
      <c r="I65" s="355"/>
      <c r="J65" s="355"/>
      <c r="K65" s="355"/>
      <c r="L65" s="355"/>
      <c r="M65" s="355"/>
      <c r="N65" s="355"/>
      <c r="O65" s="355"/>
      <c r="P65" s="355"/>
      <c r="Q65" s="355"/>
      <c r="R65" s="355"/>
      <c r="S65" s="355"/>
      <c r="T65" s="355"/>
      <c r="U65" s="355"/>
      <c r="V65" s="157"/>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c r="BB65" s="154"/>
      <c r="BC65" s="154"/>
      <c r="BD65" s="154"/>
      <c r="BE65" s="154"/>
      <c r="BF65" s="154"/>
      <c r="BG65" s="154"/>
      <c r="BH65" s="154"/>
      <c r="BI65" s="154"/>
    </row>
    <row r="66" spans="1:61" s="3" customFormat="1" ht="22.5" thickBot="1" x14ac:dyDescent="0.25">
      <c r="A66" s="16"/>
      <c r="B66" s="167"/>
      <c r="C66" s="168"/>
      <c r="D66" s="168"/>
      <c r="E66" s="168"/>
      <c r="F66" s="168"/>
      <c r="G66" s="168"/>
      <c r="H66" s="168"/>
      <c r="I66" s="168"/>
      <c r="J66" s="168"/>
      <c r="K66" s="168"/>
      <c r="L66" s="156"/>
      <c r="M66" s="156"/>
      <c r="N66" s="156"/>
      <c r="O66" s="156"/>
      <c r="P66" s="156"/>
      <c r="Q66" s="156"/>
      <c r="R66" s="156"/>
      <c r="S66" s="112"/>
      <c r="T66" s="152"/>
      <c r="U66" s="170"/>
      <c r="V66" s="162"/>
      <c r="W66" s="113"/>
      <c r="X66" s="113"/>
      <c r="Y66" s="113"/>
      <c r="Z66" s="113"/>
      <c r="AA66" s="113"/>
      <c r="AB66" s="113"/>
      <c r="AC66" s="113"/>
      <c r="AD66" s="113"/>
      <c r="AE66" s="113"/>
      <c r="AF66" s="113"/>
      <c r="AG66" s="113"/>
      <c r="AH66" s="113"/>
      <c r="AI66" s="113"/>
      <c r="AJ66" s="113"/>
      <c r="AK66" s="113"/>
      <c r="AL66" s="113"/>
      <c r="AM66" s="113"/>
      <c r="AN66" s="113"/>
      <c r="AO66" s="113"/>
      <c r="AP66" s="113"/>
      <c r="AQ66" s="113"/>
      <c r="AR66" s="113"/>
      <c r="AS66" s="113"/>
      <c r="AT66" s="113"/>
      <c r="AU66" s="113"/>
      <c r="AV66" s="113"/>
      <c r="AW66" s="113"/>
      <c r="AX66" s="113"/>
      <c r="AY66" s="113"/>
      <c r="AZ66" s="113"/>
      <c r="BA66" s="113"/>
      <c r="BB66" s="113"/>
      <c r="BC66" s="113"/>
      <c r="BD66" s="113"/>
      <c r="BE66" s="113"/>
      <c r="BF66" s="113"/>
      <c r="BG66" s="113"/>
      <c r="BH66" s="113"/>
      <c r="BI66" s="113"/>
    </row>
    <row r="67" spans="1:61" s="3" customFormat="1" ht="22" x14ac:dyDescent="0.2">
      <c r="A67" s="16"/>
      <c r="B67" s="171"/>
      <c r="C67" s="172"/>
      <c r="D67" s="173"/>
      <c r="E67" s="173"/>
      <c r="F67" s="173"/>
      <c r="G67" s="173"/>
      <c r="H67" s="173"/>
      <c r="I67" s="173"/>
      <c r="J67" s="173"/>
      <c r="K67" s="173"/>
      <c r="L67" s="174"/>
      <c r="M67" s="174"/>
      <c r="N67" s="174"/>
      <c r="O67" s="174"/>
      <c r="P67" s="174"/>
      <c r="Q67" s="174"/>
      <c r="R67" s="174"/>
      <c r="S67" s="174"/>
      <c r="T67" s="175"/>
      <c r="U67" s="170"/>
      <c r="V67" s="162"/>
      <c r="W67" s="113"/>
      <c r="X67" s="113"/>
      <c r="Y67" s="113"/>
      <c r="Z67" s="113"/>
      <c r="AA67" s="113"/>
      <c r="AB67" s="113"/>
      <c r="AC67" s="113"/>
      <c r="AD67" s="113"/>
      <c r="AE67" s="113"/>
      <c r="AF67" s="113"/>
      <c r="AG67" s="113"/>
      <c r="AH67" s="113"/>
      <c r="AI67" s="113"/>
      <c r="AJ67" s="113"/>
      <c r="AK67" s="113"/>
      <c r="AL67" s="113"/>
      <c r="AM67" s="113"/>
      <c r="AN67" s="113"/>
      <c r="AO67" s="113"/>
      <c r="AP67" s="113"/>
      <c r="AQ67" s="113"/>
      <c r="AR67" s="113"/>
      <c r="AS67" s="113"/>
      <c r="AT67" s="113"/>
      <c r="AU67" s="113"/>
      <c r="AV67" s="113"/>
      <c r="AW67" s="113"/>
      <c r="AX67" s="113"/>
      <c r="AY67" s="113"/>
      <c r="AZ67" s="113"/>
      <c r="BA67" s="113"/>
      <c r="BB67" s="113"/>
      <c r="BC67" s="113"/>
      <c r="BD67" s="113"/>
      <c r="BE67" s="113"/>
      <c r="BF67" s="113"/>
      <c r="BG67" s="113"/>
      <c r="BH67" s="113"/>
      <c r="BI67" s="113"/>
    </row>
    <row r="68" spans="1:61" s="3" customFormat="1" ht="24.5" x14ac:dyDescent="0.2">
      <c r="A68" s="16"/>
      <c r="B68" s="163"/>
      <c r="C68" s="351"/>
      <c r="D68" s="352"/>
      <c r="E68" s="352"/>
      <c r="F68" s="352"/>
      <c r="G68" s="352"/>
      <c r="H68" s="352"/>
      <c r="I68" s="352"/>
      <c r="J68" s="352"/>
      <c r="K68" s="352"/>
      <c r="L68" s="352"/>
      <c r="M68" s="352"/>
      <c r="N68" s="352"/>
      <c r="O68" s="352"/>
      <c r="P68" s="352"/>
      <c r="Q68" s="352"/>
      <c r="R68" s="352"/>
      <c r="S68" s="352"/>
      <c r="T68" s="353"/>
      <c r="U68" s="163"/>
      <c r="V68" s="162"/>
      <c r="W68" s="113"/>
      <c r="X68" s="113"/>
      <c r="Y68" s="113"/>
      <c r="Z68" s="113"/>
      <c r="AA68" s="113"/>
      <c r="AB68" s="113"/>
      <c r="AC68" s="113"/>
      <c r="AD68" s="113"/>
      <c r="AE68" s="113"/>
      <c r="AF68" s="113"/>
      <c r="AG68" s="113"/>
      <c r="AH68" s="113"/>
      <c r="AI68" s="113"/>
      <c r="AJ68" s="113"/>
      <c r="AK68" s="113"/>
      <c r="AL68" s="113"/>
      <c r="AM68" s="113"/>
      <c r="AN68" s="113"/>
      <c r="AO68" s="113"/>
      <c r="AP68" s="113"/>
      <c r="AQ68" s="113"/>
      <c r="AR68" s="113"/>
      <c r="AS68" s="113"/>
      <c r="AT68" s="113"/>
      <c r="AU68" s="113"/>
      <c r="AV68" s="113"/>
      <c r="AW68" s="113"/>
      <c r="AX68" s="113"/>
      <c r="AY68" s="113"/>
      <c r="AZ68" s="113"/>
      <c r="BA68" s="113"/>
      <c r="BB68" s="113"/>
      <c r="BC68" s="113"/>
      <c r="BD68" s="113"/>
      <c r="BE68" s="113"/>
      <c r="BF68" s="113"/>
      <c r="BG68" s="113"/>
      <c r="BH68" s="113"/>
      <c r="BI68" s="113"/>
    </row>
    <row r="69" spans="1:61" s="3" customFormat="1" ht="24.5" x14ac:dyDescent="0.2">
      <c r="A69" s="16"/>
      <c r="B69" s="163"/>
      <c r="C69" s="351"/>
      <c r="D69" s="352"/>
      <c r="E69" s="352"/>
      <c r="F69" s="352"/>
      <c r="G69" s="352"/>
      <c r="H69" s="352"/>
      <c r="I69" s="352"/>
      <c r="J69" s="352"/>
      <c r="K69" s="352"/>
      <c r="L69" s="352"/>
      <c r="M69" s="352"/>
      <c r="N69" s="352"/>
      <c r="O69" s="352"/>
      <c r="P69" s="352"/>
      <c r="Q69" s="352"/>
      <c r="R69" s="352"/>
      <c r="S69" s="352"/>
      <c r="T69" s="353"/>
      <c r="U69" s="163"/>
      <c r="V69" s="162"/>
      <c r="W69" s="113"/>
      <c r="X69" s="113"/>
      <c r="Y69" s="113"/>
      <c r="Z69" s="113"/>
      <c r="AA69" s="113"/>
      <c r="AB69" s="113"/>
      <c r="AC69" s="113"/>
      <c r="AD69" s="113"/>
      <c r="AE69" s="113"/>
      <c r="AF69" s="113"/>
      <c r="AG69" s="113"/>
      <c r="AH69" s="113"/>
      <c r="AI69" s="113"/>
      <c r="AJ69" s="113"/>
      <c r="AK69" s="113"/>
      <c r="AL69" s="113"/>
      <c r="AM69" s="113"/>
      <c r="AN69" s="113"/>
      <c r="AO69" s="113"/>
      <c r="AP69" s="113"/>
      <c r="AQ69" s="113"/>
      <c r="AR69" s="113"/>
      <c r="AS69" s="113"/>
      <c r="AT69" s="113"/>
      <c r="AU69" s="113"/>
      <c r="AV69" s="113"/>
      <c r="AW69" s="113"/>
      <c r="AX69" s="113"/>
      <c r="AY69" s="113"/>
      <c r="AZ69" s="113"/>
      <c r="BA69" s="113"/>
      <c r="BB69" s="113"/>
      <c r="BC69" s="113"/>
      <c r="BD69" s="113"/>
      <c r="BE69" s="113"/>
      <c r="BF69" s="113"/>
      <c r="BG69" s="113"/>
      <c r="BH69" s="113"/>
      <c r="BI69" s="113"/>
    </row>
    <row r="70" spans="1:61" s="3" customFormat="1" ht="24.5" x14ac:dyDescent="0.2">
      <c r="A70" s="16"/>
      <c r="B70" s="163"/>
      <c r="C70" s="351"/>
      <c r="D70" s="352"/>
      <c r="E70" s="352"/>
      <c r="F70" s="352"/>
      <c r="G70" s="352"/>
      <c r="H70" s="352"/>
      <c r="I70" s="352"/>
      <c r="J70" s="352"/>
      <c r="K70" s="352"/>
      <c r="L70" s="352"/>
      <c r="M70" s="352"/>
      <c r="N70" s="352"/>
      <c r="O70" s="352"/>
      <c r="P70" s="352"/>
      <c r="Q70" s="352"/>
      <c r="R70" s="352"/>
      <c r="S70" s="352"/>
      <c r="T70" s="353"/>
      <c r="U70" s="163"/>
      <c r="V70" s="162"/>
      <c r="W70" s="113"/>
      <c r="X70" s="113"/>
      <c r="Y70" s="113"/>
      <c r="Z70" s="113"/>
      <c r="AA70" s="113"/>
      <c r="AB70" s="113"/>
      <c r="AC70" s="113"/>
      <c r="AD70" s="113"/>
      <c r="AE70" s="113"/>
      <c r="AF70" s="113"/>
      <c r="AG70" s="113"/>
      <c r="AH70" s="113"/>
      <c r="AI70" s="113"/>
      <c r="AJ70" s="113"/>
      <c r="AK70" s="113"/>
      <c r="AL70" s="113"/>
      <c r="AM70" s="113"/>
      <c r="AN70" s="113"/>
      <c r="AO70" s="113"/>
      <c r="AP70" s="113"/>
      <c r="AQ70" s="113"/>
      <c r="AR70" s="113"/>
      <c r="AS70" s="113"/>
      <c r="AT70" s="113"/>
      <c r="AU70" s="113"/>
      <c r="AV70" s="113"/>
      <c r="AW70" s="113"/>
      <c r="AX70" s="113"/>
      <c r="AY70" s="113"/>
      <c r="AZ70" s="113"/>
      <c r="BA70" s="113"/>
      <c r="BB70" s="113"/>
      <c r="BC70" s="113"/>
      <c r="BD70" s="113"/>
      <c r="BE70" s="113"/>
      <c r="BF70" s="113"/>
      <c r="BG70" s="113"/>
      <c r="BH70" s="113"/>
      <c r="BI70" s="113"/>
    </row>
    <row r="71" spans="1:61" s="3" customFormat="1" ht="24.5" x14ac:dyDescent="0.2">
      <c r="A71" s="16"/>
      <c r="B71" s="163"/>
      <c r="C71" s="351"/>
      <c r="D71" s="352"/>
      <c r="E71" s="352"/>
      <c r="F71" s="352"/>
      <c r="G71" s="352"/>
      <c r="H71" s="352"/>
      <c r="I71" s="352"/>
      <c r="J71" s="352"/>
      <c r="K71" s="352"/>
      <c r="L71" s="352"/>
      <c r="M71" s="352"/>
      <c r="N71" s="352"/>
      <c r="O71" s="352"/>
      <c r="P71" s="352"/>
      <c r="Q71" s="352"/>
      <c r="R71" s="352"/>
      <c r="S71" s="352"/>
      <c r="T71" s="353"/>
      <c r="U71" s="163"/>
      <c r="V71" s="162"/>
      <c r="W71" s="113"/>
      <c r="X71" s="113"/>
      <c r="Y71" s="113"/>
      <c r="Z71" s="113"/>
      <c r="AA71" s="113"/>
      <c r="AB71" s="113"/>
      <c r="AC71" s="113"/>
      <c r="AD71" s="113"/>
      <c r="AE71" s="113"/>
      <c r="AF71" s="113"/>
      <c r="AG71" s="113"/>
      <c r="AH71" s="113"/>
      <c r="AI71" s="113"/>
      <c r="AJ71" s="113"/>
      <c r="AK71" s="113"/>
      <c r="AL71" s="113"/>
      <c r="AM71" s="113"/>
      <c r="AN71" s="113"/>
      <c r="AO71" s="113"/>
      <c r="AP71" s="113"/>
      <c r="AQ71" s="113"/>
      <c r="AR71" s="113"/>
      <c r="AS71" s="113"/>
      <c r="AT71" s="113"/>
      <c r="AU71" s="113"/>
      <c r="AV71" s="113"/>
      <c r="AW71" s="113"/>
      <c r="AX71" s="113"/>
      <c r="AY71" s="113"/>
      <c r="AZ71" s="113"/>
      <c r="BA71" s="113"/>
      <c r="BB71" s="113"/>
      <c r="BC71" s="113"/>
      <c r="BD71" s="113"/>
      <c r="BE71" s="113"/>
      <c r="BF71" s="113"/>
      <c r="BG71" s="113"/>
      <c r="BH71" s="113"/>
      <c r="BI71" s="113"/>
    </row>
    <row r="72" spans="1:61" s="3" customFormat="1" ht="24.5" x14ac:dyDescent="0.2">
      <c r="A72" s="16"/>
      <c r="B72" s="163"/>
      <c r="C72" s="351"/>
      <c r="D72" s="352"/>
      <c r="E72" s="352"/>
      <c r="F72" s="352"/>
      <c r="G72" s="352"/>
      <c r="H72" s="352"/>
      <c r="I72" s="352"/>
      <c r="J72" s="352"/>
      <c r="K72" s="352"/>
      <c r="L72" s="352"/>
      <c r="M72" s="352"/>
      <c r="N72" s="352"/>
      <c r="O72" s="352"/>
      <c r="P72" s="352"/>
      <c r="Q72" s="352"/>
      <c r="R72" s="352"/>
      <c r="S72" s="352"/>
      <c r="T72" s="353"/>
      <c r="U72" s="163"/>
      <c r="V72" s="162"/>
      <c r="W72" s="113"/>
      <c r="X72" s="113"/>
      <c r="Y72" s="113"/>
      <c r="Z72" s="113"/>
      <c r="AA72" s="113"/>
      <c r="AB72" s="113"/>
      <c r="AC72" s="113"/>
      <c r="AD72" s="113"/>
      <c r="AE72" s="113"/>
      <c r="AF72" s="113"/>
      <c r="AG72" s="113"/>
      <c r="AH72" s="113"/>
      <c r="AI72" s="113"/>
      <c r="AJ72" s="113"/>
      <c r="AK72" s="113"/>
      <c r="AL72" s="113"/>
      <c r="AM72" s="113"/>
      <c r="AN72" s="113"/>
      <c r="AO72" s="113"/>
      <c r="AP72" s="113"/>
      <c r="AQ72" s="113"/>
      <c r="AR72" s="113"/>
      <c r="AS72" s="113"/>
      <c r="AT72" s="113"/>
      <c r="AU72" s="113"/>
      <c r="AV72" s="113"/>
      <c r="AW72" s="113"/>
      <c r="AX72" s="113"/>
      <c r="AY72" s="113"/>
      <c r="AZ72" s="113"/>
      <c r="BA72" s="113"/>
      <c r="BB72" s="113"/>
      <c r="BC72" s="113"/>
      <c r="BD72" s="113"/>
      <c r="BE72" s="113"/>
      <c r="BF72" s="113"/>
      <c r="BG72" s="113"/>
      <c r="BH72" s="113"/>
      <c r="BI72" s="113"/>
    </row>
    <row r="73" spans="1:61" s="3" customFormat="1" ht="24.5" x14ac:dyDescent="0.2">
      <c r="A73" s="16"/>
      <c r="B73" s="163"/>
      <c r="C73" s="351"/>
      <c r="D73" s="352"/>
      <c r="E73" s="352"/>
      <c r="F73" s="352"/>
      <c r="G73" s="352"/>
      <c r="H73" s="352"/>
      <c r="I73" s="352"/>
      <c r="J73" s="352"/>
      <c r="K73" s="352"/>
      <c r="L73" s="352"/>
      <c r="M73" s="352"/>
      <c r="N73" s="352"/>
      <c r="O73" s="352"/>
      <c r="P73" s="352"/>
      <c r="Q73" s="352"/>
      <c r="R73" s="352"/>
      <c r="S73" s="352"/>
      <c r="T73" s="353"/>
      <c r="U73" s="163"/>
      <c r="V73" s="162"/>
      <c r="W73" s="113"/>
      <c r="X73" s="113"/>
      <c r="Y73" s="113"/>
      <c r="Z73" s="113"/>
      <c r="AA73" s="113"/>
      <c r="AB73" s="113"/>
      <c r="AC73" s="113"/>
      <c r="AD73" s="113"/>
      <c r="AE73" s="113"/>
      <c r="AF73" s="113"/>
      <c r="AG73" s="113"/>
      <c r="AH73" s="113"/>
      <c r="AI73" s="113"/>
      <c r="AJ73" s="113"/>
      <c r="AK73" s="113"/>
      <c r="AL73" s="113"/>
      <c r="AM73" s="113"/>
      <c r="AN73" s="113"/>
      <c r="AO73" s="113"/>
      <c r="AP73" s="113"/>
      <c r="AQ73" s="113"/>
      <c r="AR73" s="113"/>
      <c r="AS73" s="113"/>
      <c r="AT73" s="113"/>
      <c r="AU73" s="113"/>
      <c r="AV73" s="113"/>
      <c r="AW73" s="113"/>
      <c r="AX73" s="113"/>
      <c r="AY73" s="113"/>
      <c r="AZ73" s="113"/>
      <c r="BA73" s="113"/>
      <c r="BB73" s="113"/>
      <c r="BC73" s="113"/>
      <c r="BD73" s="113"/>
      <c r="BE73" s="113"/>
      <c r="BF73" s="113"/>
      <c r="BG73" s="113"/>
      <c r="BH73" s="113"/>
      <c r="BI73" s="113"/>
    </row>
    <row r="74" spans="1:61" s="3" customFormat="1" ht="24.5" x14ac:dyDescent="0.2">
      <c r="A74" s="16"/>
      <c r="B74" s="163"/>
      <c r="C74" s="351"/>
      <c r="D74" s="352"/>
      <c r="E74" s="352"/>
      <c r="F74" s="352"/>
      <c r="G74" s="352"/>
      <c r="H74" s="352"/>
      <c r="I74" s="352"/>
      <c r="J74" s="352"/>
      <c r="K74" s="352"/>
      <c r="L74" s="352"/>
      <c r="M74" s="352"/>
      <c r="N74" s="352"/>
      <c r="O74" s="352"/>
      <c r="P74" s="352"/>
      <c r="Q74" s="352"/>
      <c r="R74" s="352"/>
      <c r="S74" s="352"/>
      <c r="T74" s="353"/>
      <c r="U74" s="163"/>
      <c r="V74" s="162"/>
      <c r="W74" s="113"/>
      <c r="X74" s="113"/>
      <c r="Y74" s="113"/>
      <c r="Z74" s="113"/>
      <c r="AA74" s="113"/>
      <c r="AB74" s="113"/>
      <c r="AC74" s="113"/>
      <c r="AD74" s="113"/>
      <c r="AE74" s="113"/>
      <c r="AF74" s="113"/>
      <c r="AG74" s="113"/>
      <c r="AH74" s="113"/>
      <c r="AI74" s="113"/>
      <c r="AJ74" s="113"/>
      <c r="AK74" s="113"/>
      <c r="AL74" s="113"/>
      <c r="AM74" s="113"/>
      <c r="AN74" s="113"/>
      <c r="AO74" s="113"/>
      <c r="AP74" s="113"/>
      <c r="AQ74" s="113"/>
      <c r="AR74" s="113"/>
      <c r="AS74" s="113"/>
      <c r="AT74" s="113"/>
      <c r="AU74" s="113"/>
      <c r="AV74" s="113"/>
      <c r="AW74" s="113"/>
      <c r="AX74" s="113"/>
      <c r="AY74" s="113"/>
      <c r="AZ74" s="113"/>
      <c r="BA74" s="113"/>
      <c r="BB74" s="113"/>
      <c r="BC74" s="113"/>
      <c r="BD74" s="113"/>
      <c r="BE74" s="113"/>
      <c r="BF74" s="113"/>
      <c r="BG74" s="113"/>
      <c r="BH74" s="113"/>
      <c r="BI74" s="113"/>
    </row>
    <row r="75" spans="1:61" s="3" customFormat="1" ht="24.5" x14ac:dyDescent="0.2">
      <c r="A75" s="16"/>
      <c r="B75" s="163"/>
      <c r="C75" s="351"/>
      <c r="D75" s="352"/>
      <c r="E75" s="352"/>
      <c r="F75" s="352"/>
      <c r="G75" s="352"/>
      <c r="H75" s="352"/>
      <c r="I75" s="352"/>
      <c r="J75" s="352"/>
      <c r="K75" s="352"/>
      <c r="L75" s="352"/>
      <c r="M75" s="352"/>
      <c r="N75" s="352"/>
      <c r="O75" s="352"/>
      <c r="P75" s="352"/>
      <c r="Q75" s="352"/>
      <c r="R75" s="352"/>
      <c r="S75" s="352"/>
      <c r="T75" s="353"/>
      <c r="U75" s="163"/>
      <c r="V75" s="162"/>
      <c r="W75" s="113"/>
      <c r="X75" s="113"/>
      <c r="Y75" s="113"/>
      <c r="Z75" s="113"/>
      <c r="AA75" s="113"/>
      <c r="AB75" s="113"/>
      <c r="AC75" s="113"/>
      <c r="AD75" s="113"/>
      <c r="AE75" s="113"/>
      <c r="AF75" s="113"/>
      <c r="AG75" s="113"/>
      <c r="AH75" s="113"/>
      <c r="AI75" s="113"/>
      <c r="AJ75" s="113"/>
      <c r="AK75" s="113"/>
      <c r="AL75" s="113"/>
      <c r="AM75" s="113"/>
      <c r="AN75" s="113"/>
      <c r="AO75" s="113"/>
      <c r="AP75" s="113"/>
      <c r="AQ75" s="113"/>
      <c r="AR75" s="113"/>
      <c r="AS75" s="113"/>
      <c r="AT75" s="113"/>
      <c r="AU75" s="113"/>
      <c r="AV75" s="113"/>
      <c r="AW75" s="113"/>
      <c r="AX75" s="113"/>
      <c r="AY75" s="113"/>
      <c r="AZ75" s="113"/>
      <c r="BA75" s="113"/>
      <c r="BB75" s="113"/>
      <c r="BC75" s="113"/>
      <c r="BD75" s="113"/>
      <c r="BE75" s="113"/>
      <c r="BF75" s="113"/>
      <c r="BG75" s="113"/>
      <c r="BH75" s="113"/>
      <c r="BI75" s="113"/>
    </row>
    <row r="76" spans="1:61" s="3" customFormat="1" ht="24.5" x14ac:dyDescent="0.2">
      <c r="A76" s="16"/>
      <c r="B76" s="163"/>
      <c r="C76" s="351"/>
      <c r="D76" s="352"/>
      <c r="E76" s="352"/>
      <c r="F76" s="352"/>
      <c r="G76" s="352"/>
      <c r="H76" s="352"/>
      <c r="I76" s="352"/>
      <c r="J76" s="352"/>
      <c r="K76" s="352"/>
      <c r="L76" s="352"/>
      <c r="M76" s="352"/>
      <c r="N76" s="352"/>
      <c r="O76" s="352"/>
      <c r="P76" s="352"/>
      <c r="Q76" s="352"/>
      <c r="R76" s="352"/>
      <c r="S76" s="352"/>
      <c r="T76" s="353"/>
      <c r="U76" s="163"/>
      <c r="V76" s="162"/>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c r="AT76" s="113"/>
      <c r="AU76" s="113"/>
      <c r="AV76" s="113"/>
      <c r="AW76" s="113"/>
      <c r="AX76" s="113"/>
      <c r="AY76" s="113"/>
      <c r="AZ76" s="113"/>
      <c r="BA76" s="113"/>
      <c r="BB76" s="113"/>
      <c r="BC76" s="113"/>
      <c r="BD76" s="113"/>
      <c r="BE76" s="113"/>
      <c r="BF76" s="113"/>
      <c r="BG76" s="113"/>
      <c r="BH76" s="113"/>
      <c r="BI76" s="113"/>
    </row>
    <row r="77" spans="1:61" s="3" customFormat="1" ht="24.5" x14ac:dyDescent="0.2">
      <c r="A77" s="16"/>
      <c r="B77" s="163"/>
      <c r="C77" s="351"/>
      <c r="D77" s="352"/>
      <c r="E77" s="352"/>
      <c r="F77" s="352"/>
      <c r="G77" s="352"/>
      <c r="H77" s="352"/>
      <c r="I77" s="352"/>
      <c r="J77" s="352"/>
      <c r="K77" s="352"/>
      <c r="L77" s="352"/>
      <c r="M77" s="352"/>
      <c r="N77" s="352"/>
      <c r="O77" s="352"/>
      <c r="P77" s="352"/>
      <c r="Q77" s="352"/>
      <c r="R77" s="352"/>
      <c r="S77" s="352"/>
      <c r="T77" s="353"/>
      <c r="U77" s="163"/>
      <c r="V77" s="162"/>
      <c r="W77" s="113"/>
      <c r="X77" s="113"/>
      <c r="Y77" s="113"/>
      <c r="Z77" s="113"/>
      <c r="AA77" s="113"/>
      <c r="AB77" s="113"/>
      <c r="AC77" s="113"/>
      <c r="AD77" s="113"/>
      <c r="AE77" s="113"/>
      <c r="AF77" s="113"/>
      <c r="AG77" s="113"/>
      <c r="AH77" s="113"/>
      <c r="AI77" s="113"/>
      <c r="AJ77" s="113"/>
      <c r="AK77" s="113"/>
      <c r="AL77" s="113"/>
      <c r="AM77" s="113"/>
      <c r="AN77" s="113"/>
      <c r="AO77" s="113"/>
      <c r="AP77" s="113"/>
      <c r="AQ77" s="113"/>
      <c r="AR77" s="113"/>
      <c r="AS77" s="113"/>
      <c r="AT77" s="113"/>
      <c r="AU77" s="113"/>
      <c r="AV77" s="113"/>
      <c r="AW77" s="113"/>
      <c r="AX77" s="113"/>
      <c r="AY77" s="113"/>
      <c r="AZ77" s="113"/>
      <c r="BA77" s="113"/>
      <c r="BB77" s="113"/>
      <c r="BC77" s="113"/>
      <c r="BD77" s="113"/>
      <c r="BE77" s="113"/>
      <c r="BF77" s="113"/>
      <c r="BG77" s="113"/>
      <c r="BH77" s="113"/>
      <c r="BI77" s="113"/>
    </row>
    <row r="78" spans="1:61" s="3" customFormat="1" ht="24.5" x14ac:dyDescent="0.2">
      <c r="A78" s="18"/>
      <c r="B78" s="163"/>
      <c r="C78" s="351"/>
      <c r="D78" s="352"/>
      <c r="E78" s="352"/>
      <c r="F78" s="352"/>
      <c r="G78" s="352"/>
      <c r="H78" s="352"/>
      <c r="I78" s="352"/>
      <c r="J78" s="352"/>
      <c r="K78" s="352"/>
      <c r="L78" s="352"/>
      <c r="M78" s="352"/>
      <c r="N78" s="352"/>
      <c r="O78" s="352"/>
      <c r="P78" s="352"/>
      <c r="Q78" s="352"/>
      <c r="R78" s="352"/>
      <c r="S78" s="352"/>
      <c r="T78" s="353"/>
      <c r="U78" s="163"/>
      <c r="V78" s="162"/>
      <c r="W78" s="113"/>
      <c r="X78" s="113"/>
      <c r="Y78" s="113"/>
      <c r="Z78" s="113"/>
      <c r="AA78" s="113"/>
      <c r="AB78" s="113"/>
      <c r="AC78" s="113"/>
      <c r="AD78" s="113"/>
      <c r="AE78" s="113"/>
      <c r="AF78" s="113"/>
      <c r="AG78" s="113"/>
      <c r="AH78" s="113"/>
      <c r="AI78" s="113"/>
      <c r="AJ78" s="113"/>
      <c r="AK78" s="113"/>
      <c r="AL78" s="113"/>
      <c r="AM78" s="113"/>
      <c r="AN78" s="113"/>
      <c r="AO78" s="113"/>
      <c r="AP78" s="113"/>
      <c r="AQ78" s="113"/>
      <c r="AR78" s="113"/>
      <c r="AS78" s="113"/>
      <c r="AT78" s="113"/>
      <c r="AU78" s="113"/>
      <c r="AV78" s="113"/>
      <c r="AW78" s="113"/>
      <c r="AX78" s="113"/>
      <c r="AY78" s="113"/>
      <c r="AZ78" s="113"/>
      <c r="BA78" s="113"/>
      <c r="BB78" s="113"/>
      <c r="BC78" s="113"/>
      <c r="BD78" s="113"/>
      <c r="BE78" s="113"/>
      <c r="BF78" s="113"/>
      <c r="BG78" s="113"/>
      <c r="BH78" s="113"/>
      <c r="BI78" s="113"/>
    </row>
    <row r="79" spans="1:61" s="3" customFormat="1" ht="24.5" x14ac:dyDescent="0.2">
      <c r="A79" s="19"/>
      <c r="B79" s="163"/>
      <c r="C79" s="351"/>
      <c r="D79" s="352"/>
      <c r="E79" s="352"/>
      <c r="F79" s="352"/>
      <c r="G79" s="352"/>
      <c r="H79" s="352"/>
      <c r="I79" s="352"/>
      <c r="J79" s="352"/>
      <c r="K79" s="352"/>
      <c r="L79" s="352"/>
      <c r="M79" s="352"/>
      <c r="N79" s="352"/>
      <c r="O79" s="352"/>
      <c r="P79" s="352"/>
      <c r="Q79" s="352"/>
      <c r="R79" s="352"/>
      <c r="S79" s="352"/>
      <c r="T79" s="353"/>
      <c r="U79" s="163"/>
      <c r="V79" s="162"/>
      <c r="W79" s="113"/>
      <c r="X79" s="113"/>
      <c r="Y79" s="113"/>
      <c r="Z79" s="113"/>
      <c r="AA79" s="113"/>
      <c r="AB79" s="113"/>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13"/>
      <c r="AY79" s="113"/>
      <c r="AZ79" s="113"/>
      <c r="BA79" s="113"/>
      <c r="BB79" s="113"/>
      <c r="BC79" s="113"/>
      <c r="BD79" s="113"/>
      <c r="BE79" s="113"/>
      <c r="BF79" s="113"/>
      <c r="BG79" s="113"/>
      <c r="BH79" s="113"/>
      <c r="BI79" s="113"/>
    </row>
    <row r="80" spans="1:61" s="3" customFormat="1" ht="24.5" x14ac:dyDescent="0.2">
      <c r="A80" s="20"/>
      <c r="B80" s="163"/>
      <c r="C80" s="351"/>
      <c r="D80" s="352"/>
      <c r="E80" s="352"/>
      <c r="F80" s="352"/>
      <c r="G80" s="352"/>
      <c r="H80" s="352"/>
      <c r="I80" s="352"/>
      <c r="J80" s="352"/>
      <c r="K80" s="352"/>
      <c r="L80" s="352"/>
      <c r="M80" s="352"/>
      <c r="N80" s="352"/>
      <c r="O80" s="352"/>
      <c r="P80" s="352"/>
      <c r="Q80" s="352"/>
      <c r="R80" s="352"/>
      <c r="S80" s="352"/>
      <c r="T80" s="353"/>
      <c r="U80" s="163"/>
      <c r="V80" s="162"/>
      <c r="W80" s="113"/>
      <c r="X80" s="113"/>
      <c r="Y80" s="113"/>
      <c r="Z80" s="113"/>
      <c r="AA80" s="113"/>
      <c r="AB80" s="113"/>
      <c r="AC80" s="113"/>
      <c r="AD80" s="113"/>
      <c r="AE80" s="113"/>
      <c r="AF80" s="113"/>
      <c r="AG80" s="113"/>
      <c r="AH80" s="113"/>
      <c r="AI80" s="113"/>
      <c r="AJ80" s="113"/>
      <c r="AK80" s="113"/>
      <c r="AL80" s="113"/>
      <c r="AM80" s="113"/>
      <c r="AN80" s="113"/>
      <c r="AO80" s="113"/>
      <c r="AP80" s="113"/>
      <c r="AQ80" s="113"/>
      <c r="AR80" s="113"/>
      <c r="AS80" s="113"/>
      <c r="AT80" s="113"/>
      <c r="AU80" s="113"/>
      <c r="AV80" s="113"/>
      <c r="AW80" s="113"/>
      <c r="AX80" s="113"/>
      <c r="AY80" s="113"/>
      <c r="AZ80" s="113"/>
      <c r="BA80" s="113"/>
      <c r="BB80" s="113"/>
      <c r="BC80" s="113"/>
      <c r="BD80" s="113"/>
      <c r="BE80" s="113"/>
      <c r="BF80" s="113"/>
      <c r="BG80" s="113"/>
      <c r="BH80" s="113"/>
      <c r="BI80" s="113"/>
    </row>
    <row r="81" spans="1:61" s="3" customFormat="1" ht="24.5" x14ac:dyDescent="0.2">
      <c r="A81" s="20"/>
      <c r="B81" s="163"/>
      <c r="C81" s="351"/>
      <c r="D81" s="352"/>
      <c r="E81" s="352"/>
      <c r="F81" s="352"/>
      <c r="G81" s="352"/>
      <c r="H81" s="352"/>
      <c r="I81" s="352"/>
      <c r="J81" s="352"/>
      <c r="K81" s="352"/>
      <c r="L81" s="352"/>
      <c r="M81" s="352"/>
      <c r="N81" s="352"/>
      <c r="O81" s="352"/>
      <c r="P81" s="352"/>
      <c r="Q81" s="352"/>
      <c r="R81" s="352"/>
      <c r="S81" s="352"/>
      <c r="T81" s="353"/>
      <c r="U81" s="163"/>
      <c r="V81" s="162"/>
      <c r="W81" s="113"/>
      <c r="X81" s="113"/>
      <c r="Y81" s="113"/>
      <c r="Z81" s="113"/>
      <c r="AA81" s="113"/>
      <c r="AB81" s="113"/>
      <c r="AC81" s="113"/>
      <c r="AD81" s="113"/>
      <c r="AE81" s="113"/>
      <c r="AF81" s="113"/>
      <c r="AG81" s="113"/>
      <c r="AH81" s="113"/>
      <c r="AI81" s="113"/>
      <c r="AJ81" s="113"/>
      <c r="AK81" s="113"/>
      <c r="AL81" s="113"/>
      <c r="AM81" s="113"/>
      <c r="AN81" s="113"/>
      <c r="AO81" s="113"/>
      <c r="AP81" s="113"/>
      <c r="AQ81" s="113"/>
      <c r="AR81" s="113"/>
      <c r="AS81" s="113"/>
      <c r="AT81" s="113"/>
      <c r="AU81" s="113"/>
      <c r="AV81" s="113"/>
      <c r="AW81" s="113"/>
      <c r="AX81" s="113"/>
      <c r="AY81" s="113"/>
      <c r="AZ81" s="113"/>
      <c r="BA81" s="113"/>
      <c r="BB81" s="113"/>
      <c r="BC81" s="113"/>
      <c r="BD81" s="113"/>
      <c r="BE81" s="113"/>
      <c r="BF81" s="113"/>
      <c r="BG81" s="113"/>
      <c r="BH81" s="113"/>
      <c r="BI81" s="113"/>
    </row>
    <row r="82" spans="1:61" s="4" customFormat="1" ht="24.5" x14ac:dyDescent="0.25">
      <c r="A82" s="21"/>
      <c r="B82" s="163"/>
      <c r="C82" s="351"/>
      <c r="D82" s="352"/>
      <c r="E82" s="352"/>
      <c r="F82" s="352"/>
      <c r="G82" s="352"/>
      <c r="H82" s="352"/>
      <c r="I82" s="352"/>
      <c r="J82" s="352"/>
      <c r="K82" s="352"/>
      <c r="L82" s="352"/>
      <c r="M82" s="352"/>
      <c r="N82" s="352"/>
      <c r="O82" s="352"/>
      <c r="P82" s="352"/>
      <c r="Q82" s="352"/>
      <c r="R82" s="352"/>
      <c r="S82" s="352"/>
      <c r="T82" s="353"/>
      <c r="U82" s="163"/>
      <c r="V82" s="162"/>
      <c r="W82" s="113"/>
      <c r="X82" s="113"/>
      <c r="Y82" s="113"/>
      <c r="Z82" s="113"/>
      <c r="AA82" s="113"/>
      <c r="AB82" s="113"/>
      <c r="AC82" s="113"/>
      <c r="AD82" s="113"/>
      <c r="AE82" s="113"/>
      <c r="AF82" s="113"/>
      <c r="AG82" s="113"/>
      <c r="AH82" s="113"/>
      <c r="AI82" s="113"/>
      <c r="AJ82" s="113"/>
      <c r="AK82" s="113"/>
      <c r="AL82" s="113"/>
      <c r="AM82" s="113"/>
      <c r="AN82" s="113"/>
      <c r="AO82" s="113"/>
      <c r="AP82" s="113"/>
      <c r="AQ82" s="113"/>
      <c r="AR82" s="113"/>
      <c r="AS82" s="113"/>
      <c r="AT82" s="113"/>
      <c r="AU82" s="113"/>
      <c r="AV82" s="113"/>
      <c r="AW82" s="113"/>
      <c r="AX82" s="113"/>
      <c r="AY82" s="113"/>
      <c r="AZ82" s="113"/>
      <c r="BA82" s="113"/>
      <c r="BB82" s="113"/>
      <c r="BC82" s="113"/>
      <c r="BD82" s="113"/>
      <c r="BE82" s="113"/>
      <c r="BF82" s="113"/>
      <c r="BG82" s="113"/>
      <c r="BH82" s="113"/>
      <c r="BI82" s="113"/>
    </row>
    <row r="83" spans="1:61" ht="18.75" customHeight="1" x14ac:dyDescent="0.2">
      <c r="A83" s="14"/>
      <c r="B83" s="163"/>
      <c r="C83" s="351"/>
      <c r="D83" s="352"/>
      <c r="E83" s="352"/>
      <c r="F83" s="352"/>
      <c r="G83" s="352"/>
      <c r="H83" s="352"/>
      <c r="I83" s="352"/>
      <c r="J83" s="352"/>
      <c r="K83" s="352"/>
      <c r="L83" s="352"/>
      <c r="M83" s="352"/>
      <c r="N83" s="352"/>
      <c r="O83" s="352"/>
      <c r="P83" s="352"/>
      <c r="Q83" s="352"/>
      <c r="R83" s="352"/>
      <c r="S83" s="352"/>
      <c r="T83" s="353"/>
      <c r="U83" s="163"/>
      <c r="V83" s="162"/>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3"/>
      <c r="BC83" s="113"/>
      <c r="BD83" s="113"/>
      <c r="BE83" s="113"/>
      <c r="BF83" s="113"/>
      <c r="BG83" s="113"/>
      <c r="BH83" s="113"/>
      <c r="BI83" s="113"/>
    </row>
    <row r="84" spans="1:61" ht="24.5" x14ac:dyDescent="0.2">
      <c r="A84" s="14"/>
      <c r="B84" s="163"/>
      <c r="C84" s="351"/>
      <c r="D84" s="352"/>
      <c r="E84" s="352"/>
      <c r="F84" s="352"/>
      <c r="G84" s="352"/>
      <c r="H84" s="352"/>
      <c r="I84" s="352"/>
      <c r="J84" s="352"/>
      <c r="K84" s="352"/>
      <c r="L84" s="352"/>
      <c r="M84" s="352"/>
      <c r="N84" s="352"/>
      <c r="O84" s="352"/>
      <c r="P84" s="352"/>
      <c r="Q84" s="352"/>
      <c r="R84" s="352"/>
      <c r="S84" s="352"/>
      <c r="T84" s="353"/>
      <c r="U84" s="163"/>
      <c r="V84" s="162"/>
      <c r="W84" s="113"/>
      <c r="X84" s="113"/>
      <c r="Y84" s="113"/>
      <c r="Z84" s="113"/>
      <c r="AA84" s="113"/>
      <c r="AB84" s="113"/>
      <c r="AC84" s="113"/>
      <c r="AD84" s="113"/>
      <c r="AE84" s="113"/>
      <c r="AF84" s="113"/>
      <c r="AG84" s="113"/>
      <c r="AH84" s="113"/>
      <c r="AI84" s="113"/>
      <c r="AJ84" s="113"/>
      <c r="AK84" s="113"/>
      <c r="AL84" s="113"/>
      <c r="AM84" s="113"/>
      <c r="AN84" s="113"/>
      <c r="AO84" s="113"/>
      <c r="AP84" s="113"/>
      <c r="AQ84" s="113"/>
      <c r="AR84" s="113"/>
      <c r="AS84" s="113"/>
      <c r="AT84" s="113"/>
      <c r="AU84" s="113"/>
      <c r="AV84" s="113"/>
      <c r="AW84" s="113"/>
      <c r="AX84" s="113"/>
      <c r="AY84" s="113"/>
      <c r="AZ84" s="113"/>
      <c r="BA84" s="113"/>
      <c r="BB84" s="113"/>
      <c r="BC84" s="113"/>
      <c r="BD84" s="113"/>
      <c r="BE84" s="113"/>
      <c r="BF84" s="113"/>
      <c r="BG84" s="113"/>
      <c r="BH84" s="113"/>
      <c r="BI84" s="113"/>
    </row>
    <row r="85" spans="1:61" ht="24.5" x14ac:dyDescent="0.2">
      <c r="A85" s="22">
        <v>41995.69767361111</v>
      </c>
      <c r="B85" s="163"/>
      <c r="C85" s="351"/>
      <c r="D85" s="352"/>
      <c r="E85" s="352"/>
      <c r="F85" s="352"/>
      <c r="G85" s="352"/>
      <c r="H85" s="352"/>
      <c r="I85" s="352"/>
      <c r="J85" s="352"/>
      <c r="K85" s="352"/>
      <c r="L85" s="352"/>
      <c r="M85" s="352"/>
      <c r="N85" s="352"/>
      <c r="O85" s="352"/>
      <c r="P85" s="352"/>
      <c r="Q85" s="352"/>
      <c r="R85" s="352"/>
      <c r="S85" s="352"/>
      <c r="T85" s="353"/>
      <c r="U85" s="163"/>
      <c r="V85" s="162"/>
      <c r="W85" s="113"/>
      <c r="X85" s="113"/>
      <c r="Y85" s="113"/>
      <c r="Z85" s="113"/>
      <c r="AA85" s="113"/>
      <c r="AB85" s="113"/>
      <c r="AC85" s="113"/>
      <c r="AD85" s="113"/>
      <c r="AE85" s="113"/>
      <c r="AF85" s="113"/>
      <c r="AG85" s="113"/>
      <c r="AH85" s="113"/>
      <c r="AI85" s="113"/>
      <c r="AJ85" s="113"/>
      <c r="AK85" s="113"/>
      <c r="AL85" s="113"/>
      <c r="AM85" s="113"/>
      <c r="AN85" s="113"/>
      <c r="AO85" s="113"/>
      <c r="AP85" s="113"/>
      <c r="AQ85" s="113"/>
      <c r="AR85" s="113"/>
      <c r="AS85" s="113"/>
      <c r="AT85" s="113"/>
      <c r="AU85" s="113"/>
      <c r="AV85" s="113"/>
      <c r="AW85" s="113"/>
      <c r="AX85" s="113"/>
      <c r="AY85" s="113"/>
      <c r="AZ85" s="113"/>
      <c r="BA85" s="113"/>
      <c r="BB85" s="113"/>
      <c r="BC85" s="113"/>
      <c r="BD85" s="113"/>
      <c r="BE85" s="113"/>
      <c r="BF85" s="113"/>
      <c r="BG85" s="113"/>
      <c r="BH85" s="113"/>
      <c r="BI85" s="113"/>
    </row>
    <row r="86" spans="1:61" ht="24.5" x14ac:dyDescent="0.2">
      <c r="A86" s="14"/>
      <c r="B86" s="163"/>
      <c r="C86" s="351"/>
      <c r="D86" s="352"/>
      <c r="E86" s="352"/>
      <c r="F86" s="352"/>
      <c r="G86" s="352"/>
      <c r="H86" s="352"/>
      <c r="I86" s="352"/>
      <c r="J86" s="352"/>
      <c r="K86" s="352"/>
      <c r="L86" s="352"/>
      <c r="M86" s="352"/>
      <c r="N86" s="352"/>
      <c r="O86" s="352"/>
      <c r="P86" s="352"/>
      <c r="Q86" s="352"/>
      <c r="R86" s="352"/>
      <c r="S86" s="352"/>
      <c r="T86" s="353"/>
      <c r="U86" s="163"/>
      <c r="V86" s="162"/>
      <c r="W86" s="113"/>
      <c r="X86" s="113"/>
      <c r="Y86" s="113"/>
      <c r="Z86" s="113"/>
      <c r="AA86" s="113"/>
      <c r="AB86" s="113"/>
      <c r="AC86" s="113"/>
      <c r="AD86" s="113"/>
      <c r="AE86" s="113"/>
      <c r="AF86" s="113"/>
      <c r="AG86" s="113"/>
      <c r="AH86" s="113"/>
      <c r="AI86" s="113"/>
      <c r="AJ86" s="113"/>
      <c r="AK86" s="113"/>
      <c r="AL86" s="113"/>
      <c r="AM86" s="113"/>
      <c r="AN86" s="113"/>
      <c r="AO86" s="113"/>
      <c r="AP86" s="113"/>
      <c r="AQ86" s="113"/>
      <c r="AR86" s="113"/>
      <c r="AS86" s="113"/>
      <c r="AT86" s="113"/>
      <c r="AU86" s="113"/>
      <c r="AV86" s="113"/>
      <c r="AW86" s="113"/>
      <c r="AX86" s="113"/>
      <c r="AY86" s="113"/>
      <c r="AZ86" s="113"/>
      <c r="BA86" s="113"/>
      <c r="BB86" s="113"/>
      <c r="BC86" s="113"/>
      <c r="BD86" s="113"/>
      <c r="BE86" s="113"/>
      <c r="BF86" s="113"/>
      <c r="BG86" s="113"/>
      <c r="BH86" s="113"/>
      <c r="BI86" s="113"/>
    </row>
    <row r="87" spans="1:61" ht="24.5" x14ac:dyDescent="0.2">
      <c r="A87" s="14"/>
      <c r="B87" s="163"/>
      <c r="C87" s="351"/>
      <c r="D87" s="352"/>
      <c r="E87" s="352"/>
      <c r="F87" s="352"/>
      <c r="G87" s="352"/>
      <c r="H87" s="352"/>
      <c r="I87" s="352"/>
      <c r="J87" s="352"/>
      <c r="K87" s="352"/>
      <c r="L87" s="352"/>
      <c r="M87" s="352"/>
      <c r="N87" s="352"/>
      <c r="O87" s="352"/>
      <c r="P87" s="352"/>
      <c r="Q87" s="352"/>
      <c r="R87" s="352"/>
      <c r="S87" s="352"/>
      <c r="T87" s="353"/>
      <c r="U87" s="163"/>
      <c r="V87" s="162"/>
      <c r="W87" s="113"/>
      <c r="X87" s="113"/>
      <c r="Y87" s="113"/>
      <c r="Z87" s="113"/>
      <c r="AA87" s="113"/>
      <c r="AB87" s="113"/>
      <c r="AC87" s="113"/>
      <c r="AD87" s="113"/>
      <c r="AE87" s="113"/>
      <c r="AF87" s="113"/>
      <c r="AG87" s="113"/>
      <c r="AH87" s="113"/>
      <c r="AI87" s="113"/>
      <c r="AJ87" s="113"/>
      <c r="AK87" s="113"/>
      <c r="AL87" s="113"/>
      <c r="AM87" s="113"/>
      <c r="AN87" s="113"/>
      <c r="AO87" s="113"/>
      <c r="AP87" s="113"/>
      <c r="AQ87" s="113"/>
      <c r="AR87" s="113"/>
      <c r="AS87" s="113"/>
      <c r="AT87" s="113"/>
      <c r="AU87" s="113"/>
      <c r="AV87" s="113"/>
      <c r="AW87" s="113"/>
      <c r="AX87" s="113"/>
      <c r="AY87" s="113"/>
      <c r="AZ87" s="113"/>
      <c r="BA87" s="113"/>
      <c r="BB87" s="113"/>
      <c r="BC87" s="113"/>
      <c r="BD87" s="113"/>
      <c r="BE87" s="113"/>
      <c r="BF87" s="113"/>
      <c r="BG87" s="113"/>
      <c r="BH87" s="113"/>
      <c r="BI87" s="113"/>
    </row>
    <row r="88" spans="1:61" ht="24.5" x14ac:dyDescent="0.2">
      <c r="A88" s="23"/>
      <c r="B88" s="163"/>
      <c r="C88" s="351"/>
      <c r="D88" s="352"/>
      <c r="E88" s="352"/>
      <c r="F88" s="352"/>
      <c r="G88" s="352"/>
      <c r="H88" s="352"/>
      <c r="I88" s="352"/>
      <c r="J88" s="352"/>
      <c r="K88" s="352"/>
      <c r="L88" s="352"/>
      <c r="M88" s="352"/>
      <c r="N88" s="352"/>
      <c r="O88" s="352"/>
      <c r="P88" s="352"/>
      <c r="Q88" s="352"/>
      <c r="R88" s="352"/>
      <c r="S88" s="352"/>
      <c r="T88" s="353"/>
      <c r="U88" s="163"/>
      <c r="V88" s="162"/>
      <c r="W88" s="113"/>
      <c r="X88" s="113"/>
      <c r="Y88" s="113"/>
      <c r="Z88" s="113"/>
      <c r="AA88" s="113"/>
      <c r="AB88" s="113"/>
      <c r="AC88" s="113"/>
      <c r="AD88" s="113"/>
      <c r="AE88" s="113"/>
      <c r="AF88" s="113"/>
      <c r="AG88" s="113"/>
      <c r="AH88" s="113"/>
      <c r="AI88" s="113"/>
      <c r="AJ88" s="113"/>
      <c r="AK88" s="113"/>
      <c r="AL88" s="113"/>
      <c r="AM88" s="113"/>
      <c r="AN88" s="113"/>
      <c r="AO88" s="113"/>
      <c r="AP88" s="113"/>
      <c r="AQ88" s="113"/>
      <c r="AR88" s="113"/>
      <c r="AS88" s="113"/>
      <c r="AT88" s="113"/>
      <c r="AU88" s="113"/>
      <c r="AV88" s="113"/>
      <c r="AW88" s="113"/>
      <c r="AX88" s="113"/>
      <c r="AY88" s="113"/>
      <c r="AZ88" s="113"/>
      <c r="BA88" s="113"/>
      <c r="BB88" s="113"/>
      <c r="BC88" s="113"/>
      <c r="BD88" s="113"/>
      <c r="BE88" s="113"/>
      <c r="BF88" s="113"/>
      <c r="BG88" s="113"/>
      <c r="BH88" s="113"/>
      <c r="BI88" s="113"/>
    </row>
    <row r="89" spans="1:61" ht="24.5" x14ac:dyDescent="0.2">
      <c r="A89" s="23"/>
      <c r="B89" s="163"/>
      <c r="C89" s="351"/>
      <c r="D89" s="352"/>
      <c r="E89" s="352"/>
      <c r="F89" s="352"/>
      <c r="G89" s="352"/>
      <c r="H89" s="352"/>
      <c r="I89" s="352"/>
      <c r="J89" s="352"/>
      <c r="K89" s="352"/>
      <c r="L89" s="352"/>
      <c r="M89" s="352"/>
      <c r="N89" s="352"/>
      <c r="O89" s="352"/>
      <c r="P89" s="352"/>
      <c r="Q89" s="352"/>
      <c r="R89" s="352"/>
      <c r="S89" s="352"/>
      <c r="T89" s="353"/>
      <c r="U89" s="163"/>
      <c r="V89" s="162"/>
      <c r="W89" s="113"/>
      <c r="X89" s="113"/>
      <c r="Y89" s="113"/>
      <c r="Z89" s="113"/>
      <c r="AA89" s="113"/>
      <c r="AB89" s="113"/>
      <c r="AC89" s="113"/>
      <c r="AD89" s="113"/>
      <c r="AE89" s="113"/>
      <c r="AF89" s="113"/>
      <c r="AG89" s="113"/>
      <c r="AH89" s="113"/>
      <c r="AI89" s="113"/>
      <c r="AJ89" s="113"/>
      <c r="AK89" s="113"/>
      <c r="AL89" s="113"/>
      <c r="AM89" s="113"/>
      <c r="AN89" s="113"/>
      <c r="AO89" s="113"/>
      <c r="AP89" s="113"/>
      <c r="AQ89" s="113"/>
      <c r="AR89" s="113"/>
      <c r="AS89" s="113"/>
      <c r="AT89" s="113"/>
      <c r="AU89" s="113"/>
      <c r="AV89" s="113"/>
      <c r="AW89" s="113"/>
      <c r="AX89" s="113"/>
      <c r="AY89" s="113"/>
      <c r="AZ89" s="113"/>
      <c r="BA89" s="113"/>
      <c r="BB89" s="113"/>
      <c r="BC89" s="113"/>
      <c r="BD89" s="113"/>
      <c r="BE89" s="113"/>
      <c r="BF89" s="113"/>
      <c r="BG89" s="113"/>
      <c r="BH89" s="113"/>
      <c r="BI89" s="113"/>
    </row>
    <row r="90" spans="1:61" ht="24.5" x14ac:dyDescent="0.2">
      <c r="A90" s="12"/>
      <c r="B90" s="163"/>
      <c r="C90" s="351"/>
      <c r="D90" s="352"/>
      <c r="E90" s="352"/>
      <c r="F90" s="352"/>
      <c r="G90" s="352"/>
      <c r="H90" s="352"/>
      <c r="I90" s="352"/>
      <c r="J90" s="352"/>
      <c r="K90" s="352"/>
      <c r="L90" s="352"/>
      <c r="M90" s="352"/>
      <c r="N90" s="352"/>
      <c r="O90" s="352"/>
      <c r="P90" s="352"/>
      <c r="Q90" s="352"/>
      <c r="R90" s="352"/>
      <c r="S90" s="352"/>
      <c r="T90" s="353"/>
      <c r="U90" s="163"/>
      <c r="V90" s="162"/>
      <c r="W90" s="113"/>
      <c r="X90" s="113"/>
      <c r="Y90" s="113"/>
      <c r="Z90" s="113"/>
      <c r="AA90" s="113"/>
      <c r="AB90" s="113"/>
      <c r="AC90" s="113"/>
      <c r="AD90" s="113"/>
      <c r="AE90" s="113"/>
      <c r="AF90" s="113"/>
      <c r="AG90" s="113"/>
      <c r="AH90" s="113"/>
      <c r="AI90" s="113"/>
      <c r="AJ90" s="113"/>
      <c r="AK90" s="113"/>
      <c r="AL90" s="113"/>
      <c r="AM90" s="113"/>
      <c r="AN90" s="113"/>
      <c r="AO90" s="113"/>
      <c r="AP90" s="113"/>
      <c r="AQ90" s="113"/>
      <c r="AR90" s="113"/>
      <c r="AS90" s="113"/>
      <c r="AT90" s="113"/>
      <c r="AU90" s="113"/>
      <c r="AV90" s="113"/>
      <c r="AW90" s="113"/>
      <c r="AX90" s="113"/>
      <c r="AY90" s="113"/>
      <c r="AZ90" s="113"/>
      <c r="BA90" s="113"/>
      <c r="BB90" s="113"/>
      <c r="BC90" s="113"/>
      <c r="BD90" s="113"/>
      <c r="BE90" s="113"/>
      <c r="BF90" s="113"/>
      <c r="BG90" s="113"/>
      <c r="BH90" s="113"/>
      <c r="BI90" s="113"/>
    </row>
    <row r="91" spans="1:61" ht="24.5" x14ac:dyDescent="0.2">
      <c r="A91" s="14"/>
      <c r="B91" s="163"/>
      <c r="C91" s="351"/>
      <c r="D91" s="352"/>
      <c r="E91" s="352"/>
      <c r="F91" s="352"/>
      <c r="G91" s="352"/>
      <c r="H91" s="352"/>
      <c r="I91" s="352"/>
      <c r="J91" s="352"/>
      <c r="K91" s="352"/>
      <c r="L91" s="352"/>
      <c r="M91" s="352"/>
      <c r="N91" s="352"/>
      <c r="O91" s="352"/>
      <c r="P91" s="352"/>
      <c r="Q91" s="352"/>
      <c r="R91" s="352"/>
      <c r="S91" s="352"/>
      <c r="T91" s="353"/>
      <c r="U91" s="163"/>
      <c r="V91" s="162"/>
      <c r="W91" s="113"/>
      <c r="X91" s="113"/>
      <c r="Y91" s="113"/>
      <c r="Z91" s="113"/>
      <c r="AA91" s="113"/>
      <c r="AB91" s="113"/>
      <c r="AC91" s="113"/>
      <c r="AD91" s="113"/>
      <c r="AE91" s="113"/>
      <c r="AF91" s="113"/>
      <c r="AG91" s="113"/>
      <c r="AH91" s="113"/>
      <c r="AI91" s="113"/>
      <c r="AJ91" s="113"/>
      <c r="AK91" s="113"/>
      <c r="AL91" s="113"/>
      <c r="AM91" s="113"/>
      <c r="AN91" s="113"/>
      <c r="AO91" s="113"/>
      <c r="AP91" s="113"/>
      <c r="AQ91" s="113"/>
      <c r="AR91" s="113"/>
      <c r="AS91" s="113"/>
      <c r="AT91" s="113"/>
      <c r="AU91" s="113"/>
      <c r="AV91" s="113"/>
      <c r="AW91" s="113"/>
      <c r="AX91" s="113"/>
      <c r="AY91" s="113"/>
      <c r="AZ91" s="113"/>
      <c r="BA91" s="113"/>
      <c r="BB91" s="113"/>
      <c r="BC91" s="113"/>
      <c r="BD91" s="113"/>
      <c r="BE91" s="113"/>
      <c r="BF91" s="113"/>
      <c r="BG91" s="113"/>
      <c r="BH91" s="113"/>
      <c r="BI91" s="113"/>
    </row>
    <row r="92" spans="1:61" ht="24.5" x14ac:dyDescent="0.2">
      <c r="A92" s="12"/>
      <c r="B92" s="163"/>
      <c r="C92" s="351"/>
      <c r="D92" s="352"/>
      <c r="E92" s="352"/>
      <c r="F92" s="352"/>
      <c r="G92" s="352"/>
      <c r="H92" s="352"/>
      <c r="I92" s="352"/>
      <c r="J92" s="352"/>
      <c r="K92" s="352"/>
      <c r="L92" s="352"/>
      <c r="M92" s="352"/>
      <c r="N92" s="352"/>
      <c r="O92" s="352"/>
      <c r="P92" s="352"/>
      <c r="Q92" s="352"/>
      <c r="R92" s="352"/>
      <c r="S92" s="352"/>
      <c r="T92" s="353"/>
      <c r="U92" s="163"/>
      <c r="V92" s="162"/>
      <c r="W92" s="113"/>
      <c r="X92" s="113"/>
      <c r="Y92" s="113"/>
      <c r="Z92" s="113"/>
      <c r="AA92" s="113"/>
      <c r="AB92" s="113"/>
      <c r="AC92" s="113"/>
      <c r="AD92" s="113"/>
      <c r="AE92" s="113"/>
      <c r="AF92" s="113"/>
      <c r="AG92" s="113"/>
      <c r="AH92" s="113"/>
      <c r="AI92" s="113"/>
      <c r="AJ92" s="113"/>
      <c r="AK92" s="113"/>
      <c r="AL92" s="113"/>
      <c r="AM92" s="113"/>
      <c r="AN92" s="113"/>
      <c r="AO92" s="113"/>
      <c r="AP92" s="113"/>
      <c r="AQ92" s="113"/>
      <c r="AR92" s="113"/>
      <c r="AS92" s="113"/>
      <c r="AT92" s="113"/>
      <c r="AU92" s="113"/>
      <c r="AV92" s="113"/>
      <c r="AW92" s="113"/>
      <c r="AX92" s="113"/>
      <c r="AY92" s="113"/>
      <c r="AZ92" s="113"/>
      <c r="BA92" s="113"/>
      <c r="BB92" s="113"/>
      <c r="BC92" s="113"/>
      <c r="BD92" s="113"/>
      <c r="BE92" s="113"/>
      <c r="BF92" s="113"/>
      <c r="BG92" s="113"/>
      <c r="BH92" s="113"/>
      <c r="BI92" s="113"/>
    </row>
    <row r="93" spans="1:61" ht="24.5" x14ac:dyDescent="0.2">
      <c r="A93" s="12"/>
      <c r="B93" s="163"/>
      <c r="C93" s="351"/>
      <c r="D93" s="352"/>
      <c r="E93" s="352"/>
      <c r="F93" s="352"/>
      <c r="G93" s="352"/>
      <c r="H93" s="352"/>
      <c r="I93" s="352"/>
      <c r="J93" s="352"/>
      <c r="K93" s="352"/>
      <c r="L93" s="352"/>
      <c r="M93" s="352"/>
      <c r="N93" s="352"/>
      <c r="O93" s="352"/>
      <c r="P93" s="352"/>
      <c r="Q93" s="352"/>
      <c r="R93" s="352"/>
      <c r="S93" s="352"/>
      <c r="T93" s="353"/>
      <c r="U93" s="163"/>
      <c r="V93" s="162"/>
      <c r="W93" s="113"/>
      <c r="X93" s="113"/>
      <c r="Y93" s="113"/>
      <c r="Z93" s="113"/>
      <c r="AA93" s="113"/>
      <c r="AB93" s="113"/>
      <c r="AC93" s="113"/>
      <c r="AD93" s="113"/>
      <c r="AE93" s="113"/>
      <c r="AF93" s="113"/>
      <c r="AG93" s="113"/>
      <c r="AH93" s="113"/>
      <c r="AI93" s="113"/>
      <c r="AJ93" s="113"/>
      <c r="AK93" s="113"/>
      <c r="AL93" s="113"/>
      <c r="AM93" s="113"/>
      <c r="AN93" s="113"/>
      <c r="AO93" s="113"/>
      <c r="AP93" s="113"/>
      <c r="AQ93" s="113"/>
      <c r="AR93" s="113"/>
      <c r="AS93" s="113"/>
      <c r="AT93" s="113"/>
      <c r="AU93" s="113"/>
      <c r="AV93" s="113"/>
      <c r="AW93" s="113"/>
      <c r="AX93" s="113"/>
      <c r="AY93" s="113"/>
      <c r="AZ93" s="113"/>
      <c r="BA93" s="113"/>
      <c r="BB93" s="113"/>
      <c r="BC93" s="113"/>
      <c r="BD93" s="113"/>
      <c r="BE93" s="113"/>
      <c r="BF93" s="113"/>
      <c r="BG93" s="113"/>
      <c r="BH93" s="113"/>
      <c r="BI93" s="113"/>
    </row>
    <row r="94" spans="1:61" ht="24.5" x14ac:dyDescent="0.2">
      <c r="A94" s="12"/>
      <c r="B94" s="163"/>
      <c r="C94" s="351"/>
      <c r="D94" s="352"/>
      <c r="E94" s="352"/>
      <c r="F94" s="352"/>
      <c r="G94" s="352"/>
      <c r="H94" s="352"/>
      <c r="I94" s="352"/>
      <c r="J94" s="352"/>
      <c r="K94" s="352"/>
      <c r="L94" s="352"/>
      <c r="M94" s="352"/>
      <c r="N94" s="352"/>
      <c r="O94" s="352"/>
      <c r="P94" s="352"/>
      <c r="Q94" s="352"/>
      <c r="R94" s="352"/>
      <c r="S94" s="352"/>
      <c r="T94" s="353"/>
      <c r="U94" s="163"/>
      <c r="V94" s="162"/>
      <c r="W94" s="113"/>
      <c r="X94" s="113"/>
      <c r="Y94" s="113"/>
      <c r="Z94" s="113"/>
      <c r="AA94" s="113"/>
      <c r="AB94" s="113"/>
      <c r="AC94" s="113"/>
      <c r="AD94" s="113"/>
      <c r="AE94" s="113"/>
      <c r="AF94" s="113"/>
      <c r="AG94" s="113"/>
      <c r="AH94" s="113"/>
      <c r="AI94" s="113"/>
      <c r="AJ94" s="113"/>
      <c r="AK94" s="113"/>
      <c r="AL94" s="113"/>
      <c r="AM94" s="113"/>
      <c r="AN94" s="113"/>
      <c r="AO94" s="113"/>
      <c r="AP94" s="113"/>
      <c r="AQ94" s="113"/>
      <c r="AR94" s="113"/>
      <c r="AS94" s="113"/>
      <c r="AT94" s="113"/>
      <c r="AU94" s="113"/>
      <c r="AV94" s="113"/>
      <c r="AW94" s="113"/>
      <c r="AX94" s="113"/>
      <c r="AY94" s="113"/>
      <c r="AZ94" s="113"/>
      <c r="BA94" s="113"/>
      <c r="BB94" s="113"/>
      <c r="BC94" s="113"/>
      <c r="BD94" s="113"/>
      <c r="BE94" s="113"/>
      <c r="BF94" s="113"/>
      <c r="BG94" s="113"/>
      <c r="BH94" s="113"/>
      <c r="BI94" s="113"/>
    </row>
    <row r="95" spans="1:61" ht="24.5" x14ac:dyDescent="0.2">
      <c r="A95" s="12"/>
      <c r="B95" s="163"/>
      <c r="C95" s="351"/>
      <c r="D95" s="352"/>
      <c r="E95" s="352"/>
      <c r="F95" s="352"/>
      <c r="G95" s="352"/>
      <c r="H95" s="352"/>
      <c r="I95" s="352"/>
      <c r="J95" s="352"/>
      <c r="K95" s="352"/>
      <c r="L95" s="352"/>
      <c r="M95" s="352"/>
      <c r="N95" s="352"/>
      <c r="O95" s="352"/>
      <c r="P95" s="352"/>
      <c r="Q95" s="352"/>
      <c r="R95" s="352"/>
      <c r="S95" s="352"/>
      <c r="T95" s="353"/>
      <c r="U95" s="163"/>
      <c r="V95" s="162"/>
      <c r="W95" s="113"/>
      <c r="X95" s="113"/>
      <c r="Y95" s="113"/>
      <c r="Z95" s="113"/>
      <c r="AA95" s="113"/>
      <c r="AB95" s="113"/>
      <c r="AC95" s="113"/>
      <c r="AD95" s="113"/>
      <c r="AE95" s="113"/>
      <c r="AF95" s="113"/>
      <c r="AG95" s="113"/>
      <c r="AH95" s="113"/>
      <c r="AI95" s="113"/>
      <c r="AJ95" s="113"/>
      <c r="AK95" s="113"/>
      <c r="AL95" s="113"/>
      <c r="AM95" s="113"/>
      <c r="AN95" s="113"/>
      <c r="AO95" s="113"/>
      <c r="AP95" s="113"/>
      <c r="AQ95" s="113"/>
      <c r="AR95" s="113"/>
      <c r="AS95" s="113"/>
      <c r="AT95" s="113"/>
      <c r="AU95" s="113"/>
      <c r="AV95" s="113"/>
      <c r="AW95" s="113"/>
      <c r="AX95" s="113"/>
      <c r="AY95" s="113"/>
      <c r="AZ95" s="113"/>
      <c r="BA95" s="113"/>
      <c r="BB95" s="113"/>
      <c r="BC95" s="113"/>
      <c r="BD95" s="113"/>
      <c r="BE95" s="113"/>
      <c r="BF95" s="113"/>
      <c r="BG95" s="113"/>
      <c r="BH95" s="113"/>
      <c r="BI95" s="113"/>
    </row>
    <row r="96" spans="1:61" s="6" customFormat="1" ht="24.5" x14ac:dyDescent="0.2">
      <c r="A96" s="13"/>
      <c r="B96" s="163"/>
      <c r="C96" s="351"/>
      <c r="D96" s="352"/>
      <c r="E96" s="352"/>
      <c r="F96" s="352"/>
      <c r="G96" s="352"/>
      <c r="H96" s="352"/>
      <c r="I96" s="352"/>
      <c r="J96" s="352"/>
      <c r="K96" s="352"/>
      <c r="L96" s="352"/>
      <c r="M96" s="352"/>
      <c r="N96" s="352"/>
      <c r="O96" s="352"/>
      <c r="P96" s="352"/>
      <c r="Q96" s="352"/>
      <c r="R96" s="352"/>
      <c r="S96" s="352"/>
      <c r="T96" s="353"/>
      <c r="U96" s="163"/>
      <c r="V96" s="162"/>
      <c r="W96" s="113"/>
      <c r="X96" s="113"/>
      <c r="Y96" s="113"/>
      <c r="Z96" s="113"/>
      <c r="AA96" s="113"/>
      <c r="AB96" s="113"/>
      <c r="AC96" s="113"/>
      <c r="AD96" s="113"/>
      <c r="AE96" s="113"/>
      <c r="AF96" s="113"/>
      <c r="AG96" s="113"/>
      <c r="AH96" s="113"/>
      <c r="AI96" s="113"/>
      <c r="AJ96" s="113"/>
      <c r="AK96" s="113"/>
      <c r="AL96" s="113"/>
      <c r="AM96" s="113"/>
      <c r="AN96" s="113"/>
      <c r="AO96" s="113"/>
      <c r="AP96" s="113"/>
      <c r="AQ96" s="113"/>
      <c r="AR96" s="113"/>
      <c r="AS96" s="113"/>
      <c r="AT96" s="113"/>
      <c r="AU96" s="113"/>
      <c r="AV96" s="113"/>
      <c r="AW96" s="113"/>
      <c r="AX96" s="113"/>
      <c r="AY96" s="113"/>
      <c r="AZ96" s="113"/>
      <c r="BA96" s="113"/>
      <c r="BB96" s="113"/>
      <c r="BC96" s="113"/>
      <c r="BD96" s="113"/>
      <c r="BE96" s="113"/>
      <c r="BF96" s="113"/>
      <c r="BG96" s="113"/>
      <c r="BH96" s="113"/>
      <c r="BI96" s="113"/>
    </row>
    <row r="97" spans="1:61" ht="24.5" x14ac:dyDescent="0.2">
      <c r="A97" s="12"/>
      <c r="B97" s="163"/>
      <c r="C97" s="351"/>
      <c r="D97" s="352"/>
      <c r="E97" s="352"/>
      <c r="F97" s="352"/>
      <c r="G97" s="352"/>
      <c r="H97" s="352"/>
      <c r="I97" s="352"/>
      <c r="J97" s="352"/>
      <c r="K97" s="352"/>
      <c r="L97" s="352"/>
      <c r="M97" s="352"/>
      <c r="N97" s="352"/>
      <c r="O97" s="352"/>
      <c r="P97" s="352"/>
      <c r="Q97" s="352"/>
      <c r="R97" s="352"/>
      <c r="S97" s="352"/>
      <c r="T97" s="353"/>
      <c r="U97" s="163"/>
      <c r="V97" s="162"/>
      <c r="W97" s="113"/>
      <c r="X97" s="113"/>
      <c r="Y97" s="113"/>
      <c r="Z97" s="113"/>
      <c r="AA97" s="113"/>
      <c r="AB97" s="113"/>
      <c r="AC97" s="113"/>
      <c r="AD97" s="113"/>
      <c r="AE97" s="113"/>
      <c r="AF97" s="113"/>
      <c r="AG97" s="113"/>
      <c r="AH97" s="113"/>
      <c r="AI97" s="113"/>
      <c r="AJ97" s="113"/>
      <c r="AK97" s="113"/>
      <c r="AL97" s="113"/>
      <c r="AM97" s="113"/>
      <c r="AN97" s="113"/>
      <c r="AO97" s="113"/>
      <c r="AP97" s="113"/>
      <c r="AQ97" s="113"/>
      <c r="AR97" s="113"/>
      <c r="AS97" s="113"/>
      <c r="AT97" s="113"/>
      <c r="AU97" s="113"/>
      <c r="AV97" s="113"/>
      <c r="AW97" s="113"/>
      <c r="AX97" s="113"/>
      <c r="AY97" s="113"/>
      <c r="AZ97" s="113"/>
      <c r="BA97" s="113"/>
      <c r="BB97" s="113"/>
      <c r="BC97" s="113"/>
      <c r="BD97" s="113"/>
      <c r="BE97" s="113"/>
      <c r="BF97" s="113"/>
      <c r="BG97" s="113"/>
      <c r="BH97" s="113"/>
      <c r="BI97" s="113"/>
    </row>
    <row r="98" spans="1:61" ht="24.5" x14ac:dyDescent="0.2">
      <c r="A98" s="12"/>
      <c r="B98" s="163"/>
      <c r="C98" s="351"/>
      <c r="D98" s="352"/>
      <c r="E98" s="352"/>
      <c r="F98" s="352"/>
      <c r="G98" s="352"/>
      <c r="H98" s="352"/>
      <c r="I98" s="352"/>
      <c r="J98" s="352"/>
      <c r="K98" s="352"/>
      <c r="L98" s="352"/>
      <c r="M98" s="352"/>
      <c r="N98" s="352"/>
      <c r="O98" s="352"/>
      <c r="P98" s="352"/>
      <c r="Q98" s="352"/>
      <c r="R98" s="352"/>
      <c r="S98" s="352"/>
      <c r="T98" s="353"/>
      <c r="U98" s="163"/>
      <c r="V98" s="162"/>
      <c r="W98" s="113"/>
      <c r="X98" s="113"/>
      <c r="Y98" s="113"/>
      <c r="Z98" s="113"/>
      <c r="AA98" s="113"/>
      <c r="AB98" s="113"/>
      <c r="AC98" s="113"/>
      <c r="AD98" s="113"/>
      <c r="AE98" s="113"/>
      <c r="AF98" s="113"/>
      <c r="AG98" s="113"/>
      <c r="AH98" s="113"/>
      <c r="AI98" s="113"/>
      <c r="AJ98" s="113"/>
      <c r="AK98" s="113"/>
      <c r="AL98" s="113"/>
      <c r="AM98" s="113"/>
      <c r="AN98" s="113"/>
      <c r="AO98" s="113"/>
      <c r="AP98" s="113"/>
      <c r="AQ98" s="113"/>
      <c r="AR98" s="113"/>
      <c r="AS98" s="113"/>
      <c r="AT98" s="113"/>
      <c r="AU98" s="113"/>
      <c r="AV98" s="113"/>
      <c r="AW98" s="113"/>
      <c r="AX98" s="113"/>
      <c r="AY98" s="113"/>
      <c r="AZ98" s="113"/>
      <c r="BA98" s="113"/>
      <c r="BB98" s="113"/>
      <c r="BC98" s="113"/>
      <c r="BD98" s="113"/>
      <c r="BE98" s="113"/>
      <c r="BF98" s="113"/>
      <c r="BG98" s="113"/>
      <c r="BH98" s="113"/>
      <c r="BI98" s="113"/>
    </row>
    <row r="99" spans="1:61" ht="18.75" customHeight="1" x14ac:dyDescent="0.2">
      <c r="A99" s="12"/>
      <c r="B99" s="163"/>
      <c r="C99" s="351"/>
      <c r="D99" s="352"/>
      <c r="E99" s="352"/>
      <c r="F99" s="352"/>
      <c r="G99" s="352"/>
      <c r="H99" s="352"/>
      <c r="I99" s="352"/>
      <c r="J99" s="352"/>
      <c r="K99" s="352"/>
      <c r="L99" s="352"/>
      <c r="M99" s="352"/>
      <c r="N99" s="352"/>
      <c r="O99" s="352"/>
      <c r="P99" s="352"/>
      <c r="Q99" s="352"/>
      <c r="R99" s="352"/>
      <c r="S99" s="352"/>
      <c r="T99" s="353"/>
      <c r="U99" s="163"/>
      <c r="V99" s="162"/>
      <c r="W99" s="113"/>
      <c r="X99" s="113"/>
      <c r="Y99" s="113"/>
      <c r="Z99" s="113"/>
      <c r="AA99" s="113"/>
      <c r="AB99" s="113"/>
      <c r="AC99" s="113"/>
      <c r="AD99" s="113"/>
      <c r="AE99" s="113"/>
      <c r="AF99" s="113"/>
      <c r="AG99" s="113"/>
      <c r="AH99" s="113"/>
      <c r="AI99" s="113"/>
      <c r="AJ99" s="113"/>
      <c r="AK99" s="113"/>
      <c r="AL99" s="113"/>
      <c r="AM99" s="113"/>
      <c r="AN99" s="113"/>
      <c r="AO99" s="113"/>
      <c r="AP99" s="113"/>
      <c r="AQ99" s="113"/>
      <c r="AR99" s="113"/>
      <c r="AS99" s="113"/>
      <c r="AT99" s="113"/>
      <c r="AU99" s="113"/>
      <c r="AV99" s="113"/>
      <c r="AW99" s="113"/>
      <c r="AX99" s="113"/>
      <c r="AY99" s="113"/>
      <c r="AZ99" s="113"/>
      <c r="BA99" s="113"/>
      <c r="BB99" s="113"/>
      <c r="BC99" s="113"/>
      <c r="BD99" s="113"/>
      <c r="BE99" s="113"/>
      <c r="BF99" s="113"/>
      <c r="BG99" s="113"/>
      <c r="BH99" s="113"/>
      <c r="BI99" s="113"/>
    </row>
    <row r="100" spans="1:61" ht="18.75" customHeight="1" x14ac:dyDescent="0.2">
      <c r="A100" s="12"/>
      <c r="B100" s="163"/>
      <c r="C100" s="351"/>
      <c r="D100" s="352"/>
      <c r="E100" s="352"/>
      <c r="F100" s="352"/>
      <c r="G100" s="352"/>
      <c r="H100" s="352"/>
      <c r="I100" s="352"/>
      <c r="J100" s="352"/>
      <c r="K100" s="352"/>
      <c r="L100" s="352"/>
      <c r="M100" s="352"/>
      <c r="N100" s="352"/>
      <c r="O100" s="352"/>
      <c r="P100" s="352"/>
      <c r="Q100" s="352"/>
      <c r="R100" s="352"/>
      <c r="S100" s="352"/>
      <c r="T100" s="353"/>
      <c r="U100" s="163"/>
      <c r="V100" s="162"/>
      <c r="W100" s="113"/>
      <c r="X100" s="113"/>
      <c r="Y100" s="113"/>
      <c r="Z100" s="113"/>
      <c r="AA100" s="113"/>
      <c r="AB100" s="113"/>
      <c r="AC100" s="113"/>
      <c r="AD100" s="113"/>
      <c r="AE100" s="113"/>
      <c r="AF100" s="113"/>
      <c r="AG100" s="113"/>
      <c r="AH100" s="113"/>
      <c r="AI100" s="113"/>
      <c r="AJ100" s="113"/>
      <c r="AK100" s="113"/>
      <c r="AL100" s="113"/>
      <c r="AM100" s="113"/>
      <c r="AN100" s="113"/>
      <c r="AO100" s="113"/>
      <c r="AP100" s="113"/>
      <c r="AQ100" s="113"/>
      <c r="AR100" s="113"/>
      <c r="AS100" s="113"/>
      <c r="AT100" s="113"/>
      <c r="AU100" s="113"/>
      <c r="AV100" s="113"/>
      <c r="AW100" s="113"/>
      <c r="AX100" s="113"/>
      <c r="AY100" s="113"/>
      <c r="AZ100" s="113"/>
      <c r="BA100" s="113"/>
      <c r="BB100" s="113"/>
      <c r="BC100" s="113"/>
      <c r="BD100" s="113"/>
      <c r="BE100" s="113"/>
      <c r="BF100" s="113"/>
      <c r="BG100" s="113"/>
      <c r="BH100" s="113"/>
      <c r="BI100" s="113"/>
    </row>
    <row r="101" spans="1:61" ht="18.75" customHeight="1" x14ac:dyDescent="0.2">
      <c r="A101" s="12"/>
      <c r="B101" s="163"/>
      <c r="C101" s="351"/>
      <c r="D101" s="352"/>
      <c r="E101" s="352"/>
      <c r="F101" s="352"/>
      <c r="G101" s="352"/>
      <c r="H101" s="352"/>
      <c r="I101" s="352"/>
      <c r="J101" s="352"/>
      <c r="K101" s="352"/>
      <c r="L101" s="352"/>
      <c r="M101" s="352"/>
      <c r="N101" s="352"/>
      <c r="O101" s="352"/>
      <c r="P101" s="352"/>
      <c r="Q101" s="352"/>
      <c r="R101" s="352"/>
      <c r="S101" s="352"/>
      <c r="T101" s="353"/>
      <c r="U101" s="163"/>
      <c r="V101" s="162"/>
      <c r="W101" s="113"/>
      <c r="X101" s="113"/>
      <c r="Y101" s="113"/>
      <c r="Z101" s="113"/>
      <c r="AA101" s="113"/>
      <c r="AB101" s="113"/>
      <c r="AC101" s="113"/>
      <c r="AD101" s="113"/>
      <c r="AE101" s="113"/>
      <c r="AF101" s="113"/>
      <c r="AG101" s="113"/>
      <c r="AH101" s="113"/>
      <c r="AI101" s="113"/>
      <c r="AJ101" s="113"/>
      <c r="AK101" s="113"/>
      <c r="AL101" s="113"/>
      <c r="AM101" s="113"/>
      <c r="AN101" s="113"/>
      <c r="AO101" s="113"/>
      <c r="AP101" s="113"/>
      <c r="AQ101" s="113"/>
      <c r="AR101" s="113"/>
      <c r="AS101" s="113"/>
      <c r="AT101" s="113"/>
      <c r="AU101" s="113"/>
      <c r="AV101" s="113"/>
      <c r="AW101" s="113"/>
      <c r="AX101" s="113"/>
      <c r="AY101" s="113"/>
      <c r="AZ101" s="113"/>
      <c r="BA101" s="113"/>
      <c r="BB101" s="113"/>
      <c r="BC101" s="113"/>
      <c r="BD101" s="113"/>
      <c r="BE101" s="113"/>
      <c r="BF101" s="113"/>
      <c r="BG101" s="113"/>
      <c r="BH101" s="113"/>
      <c r="BI101" s="113"/>
    </row>
    <row r="102" spans="1:61" ht="18.75" customHeight="1" x14ac:dyDescent="0.2">
      <c r="A102" s="12"/>
      <c r="B102" s="163"/>
      <c r="C102" s="351"/>
      <c r="D102" s="352"/>
      <c r="E102" s="352"/>
      <c r="F102" s="352"/>
      <c r="G102" s="352"/>
      <c r="H102" s="352"/>
      <c r="I102" s="352"/>
      <c r="J102" s="352"/>
      <c r="K102" s="352"/>
      <c r="L102" s="352"/>
      <c r="M102" s="352"/>
      <c r="N102" s="352"/>
      <c r="O102" s="352"/>
      <c r="P102" s="352"/>
      <c r="Q102" s="352"/>
      <c r="R102" s="352"/>
      <c r="S102" s="352"/>
      <c r="T102" s="353"/>
      <c r="U102" s="163"/>
      <c r="V102" s="162"/>
      <c r="W102" s="113"/>
      <c r="X102" s="113"/>
      <c r="Y102" s="113"/>
      <c r="Z102" s="113"/>
      <c r="AA102" s="113"/>
      <c r="AB102" s="113"/>
      <c r="AC102" s="113"/>
      <c r="AD102" s="113"/>
      <c r="AE102" s="113"/>
      <c r="AF102" s="113"/>
      <c r="AG102" s="113"/>
      <c r="AH102" s="113"/>
      <c r="AI102" s="113"/>
      <c r="AJ102" s="113"/>
      <c r="AK102" s="113"/>
      <c r="AL102" s="113"/>
      <c r="AM102" s="113"/>
      <c r="AN102" s="113"/>
      <c r="AO102" s="113"/>
      <c r="AP102" s="113"/>
      <c r="AQ102" s="113"/>
      <c r="AR102" s="113"/>
      <c r="AS102" s="113"/>
      <c r="AT102" s="113"/>
      <c r="AU102" s="113"/>
      <c r="AV102" s="113"/>
      <c r="AW102" s="113"/>
      <c r="AX102" s="113"/>
      <c r="AY102" s="113"/>
      <c r="AZ102" s="113"/>
      <c r="BA102" s="113"/>
      <c r="BB102" s="113"/>
      <c r="BC102" s="113"/>
      <c r="BD102" s="113"/>
      <c r="BE102" s="113"/>
      <c r="BF102" s="113"/>
      <c r="BG102" s="113"/>
      <c r="BH102" s="113"/>
      <c r="BI102" s="113"/>
    </row>
    <row r="103" spans="1:61" ht="18.75" customHeight="1" x14ac:dyDescent="0.2">
      <c r="A103" s="12"/>
      <c r="B103" s="163"/>
      <c r="C103" s="351"/>
      <c r="D103" s="352"/>
      <c r="E103" s="352"/>
      <c r="F103" s="352"/>
      <c r="G103" s="352"/>
      <c r="H103" s="352"/>
      <c r="I103" s="352"/>
      <c r="J103" s="352"/>
      <c r="K103" s="352"/>
      <c r="L103" s="352"/>
      <c r="M103" s="352"/>
      <c r="N103" s="352"/>
      <c r="O103" s="352"/>
      <c r="P103" s="352"/>
      <c r="Q103" s="352"/>
      <c r="R103" s="352"/>
      <c r="S103" s="352"/>
      <c r="T103" s="353"/>
      <c r="U103" s="163"/>
      <c r="V103" s="162"/>
      <c r="W103" s="113"/>
      <c r="X103" s="113"/>
      <c r="Y103" s="113"/>
      <c r="Z103" s="113"/>
      <c r="AA103" s="113"/>
      <c r="AB103" s="113"/>
      <c r="AC103" s="113"/>
      <c r="AD103" s="113"/>
      <c r="AE103" s="113"/>
      <c r="AF103" s="113"/>
      <c r="AG103" s="113"/>
      <c r="AH103" s="113"/>
      <c r="AI103" s="113"/>
      <c r="AJ103" s="113"/>
      <c r="AK103" s="113"/>
      <c r="AL103" s="113"/>
      <c r="AM103" s="113"/>
      <c r="AN103" s="113"/>
      <c r="AO103" s="113"/>
      <c r="AP103" s="113"/>
      <c r="AQ103" s="113"/>
      <c r="AR103" s="113"/>
      <c r="AS103" s="113"/>
      <c r="AT103" s="113"/>
      <c r="AU103" s="113"/>
      <c r="AV103" s="113"/>
      <c r="AW103" s="113"/>
      <c r="AX103" s="113"/>
      <c r="AY103" s="113"/>
      <c r="AZ103" s="113"/>
      <c r="BA103" s="113"/>
      <c r="BB103" s="113"/>
      <c r="BC103" s="113"/>
      <c r="BD103" s="113"/>
      <c r="BE103" s="113"/>
      <c r="BF103" s="113"/>
      <c r="BG103" s="113"/>
      <c r="BH103" s="113"/>
      <c r="BI103" s="113"/>
    </row>
    <row r="104" spans="1:61" ht="18.75" customHeight="1" thickBot="1" x14ac:dyDescent="0.25">
      <c r="A104" s="12"/>
      <c r="B104" s="176"/>
      <c r="C104" s="177"/>
      <c r="D104" s="178"/>
      <c r="E104" s="178"/>
      <c r="F104" s="178"/>
      <c r="G104" s="178"/>
      <c r="H104" s="178"/>
      <c r="I104" s="178"/>
      <c r="J104" s="178"/>
      <c r="K104" s="178"/>
      <c r="L104" s="178"/>
      <c r="M104" s="178"/>
      <c r="N104" s="178"/>
      <c r="O104" s="178"/>
      <c r="P104" s="178"/>
      <c r="Q104" s="178"/>
      <c r="R104" s="178"/>
      <c r="S104" s="178"/>
      <c r="T104" s="179"/>
      <c r="U104" s="180"/>
      <c r="V104" s="162"/>
      <c r="W104" s="113"/>
      <c r="X104" s="113"/>
      <c r="Y104" s="113"/>
      <c r="Z104" s="113"/>
      <c r="AA104" s="113"/>
      <c r="AB104" s="113"/>
      <c r="AC104" s="113"/>
      <c r="AD104" s="113"/>
      <c r="AE104" s="113"/>
      <c r="AF104" s="113"/>
      <c r="AG104" s="113"/>
      <c r="AH104" s="113"/>
      <c r="AI104" s="113"/>
      <c r="AJ104" s="113"/>
      <c r="AK104" s="113"/>
      <c r="AL104" s="113"/>
      <c r="AM104" s="113"/>
      <c r="AN104" s="113"/>
      <c r="AO104" s="113"/>
      <c r="AP104" s="113"/>
      <c r="AQ104" s="113"/>
      <c r="AR104" s="113"/>
      <c r="AS104" s="113"/>
      <c r="AT104" s="113"/>
      <c r="AU104" s="113"/>
      <c r="AV104" s="113"/>
      <c r="AW104" s="113"/>
      <c r="AX104" s="113"/>
      <c r="AY104" s="113"/>
      <c r="AZ104" s="113"/>
      <c r="BA104" s="113"/>
      <c r="BB104" s="113"/>
      <c r="BC104" s="113"/>
      <c r="BD104" s="113"/>
      <c r="BE104" s="113"/>
      <c r="BF104" s="113"/>
      <c r="BG104" s="113"/>
      <c r="BH104" s="113"/>
      <c r="BI104" s="113"/>
    </row>
    <row r="105" spans="1:61" ht="18.75" customHeight="1" x14ac:dyDescent="0.2">
      <c r="A105" s="12"/>
      <c r="B105" s="176"/>
      <c r="C105" s="112"/>
      <c r="D105" s="112"/>
      <c r="E105" s="112"/>
      <c r="F105" s="112"/>
      <c r="G105" s="112"/>
      <c r="H105" s="112"/>
      <c r="I105" s="112"/>
      <c r="J105" s="112"/>
      <c r="K105" s="112"/>
      <c r="L105" s="112"/>
      <c r="M105" s="112"/>
      <c r="N105" s="112"/>
      <c r="O105" s="112"/>
      <c r="P105" s="112"/>
      <c r="Q105" s="112"/>
      <c r="R105" s="112"/>
      <c r="S105" s="112"/>
      <c r="T105" s="116"/>
      <c r="U105" s="180"/>
      <c r="V105" s="162"/>
      <c r="W105" s="113"/>
      <c r="X105" s="113"/>
      <c r="Y105" s="113"/>
      <c r="Z105" s="113"/>
      <c r="AA105" s="113"/>
      <c r="AB105" s="113"/>
      <c r="AC105" s="113"/>
      <c r="AD105" s="113"/>
      <c r="AE105" s="113"/>
      <c r="AF105" s="113"/>
      <c r="AG105" s="113"/>
      <c r="AH105" s="113"/>
      <c r="AI105" s="113"/>
      <c r="AJ105" s="113"/>
      <c r="AK105" s="113"/>
      <c r="AL105" s="113"/>
      <c r="AM105" s="113"/>
      <c r="AN105" s="113"/>
      <c r="AO105" s="113"/>
      <c r="AP105" s="113"/>
      <c r="AQ105" s="113"/>
      <c r="AR105" s="113"/>
      <c r="AS105" s="113"/>
      <c r="AT105" s="113"/>
      <c r="AU105" s="113"/>
      <c r="AV105" s="113"/>
      <c r="AW105" s="113"/>
      <c r="AX105" s="113"/>
      <c r="AY105" s="113"/>
      <c r="AZ105" s="113"/>
      <c r="BA105" s="113"/>
      <c r="BB105" s="113"/>
      <c r="BC105" s="113"/>
      <c r="BD105" s="113"/>
      <c r="BE105" s="113"/>
      <c r="BF105" s="113"/>
      <c r="BG105" s="113"/>
      <c r="BH105" s="113"/>
      <c r="BI105" s="113"/>
    </row>
    <row r="106" spans="1:61" ht="22" x14ac:dyDescent="0.2">
      <c r="A106" s="12"/>
      <c r="B106" s="176"/>
      <c r="C106" s="112"/>
      <c r="D106" s="112"/>
      <c r="E106" s="112"/>
      <c r="F106" s="112"/>
      <c r="G106" s="112"/>
      <c r="H106" s="112"/>
      <c r="I106" s="112"/>
      <c r="J106" s="112"/>
      <c r="K106" s="112"/>
      <c r="L106" s="112"/>
      <c r="M106" s="112"/>
      <c r="N106" s="112"/>
      <c r="O106" s="112"/>
      <c r="P106" s="112"/>
      <c r="Q106" s="112"/>
      <c r="R106" s="112"/>
      <c r="S106" s="112"/>
      <c r="T106" s="116"/>
      <c r="U106" s="180"/>
      <c r="V106" s="162"/>
      <c r="W106" s="113"/>
      <c r="X106" s="113"/>
      <c r="Y106" s="113"/>
      <c r="Z106" s="113"/>
      <c r="AA106" s="113"/>
      <c r="AB106" s="113"/>
      <c r="AC106" s="113"/>
      <c r="AD106" s="113"/>
      <c r="AE106" s="113"/>
      <c r="AF106" s="113"/>
      <c r="AG106" s="113"/>
      <c r="AH106" s="113"/>
      <c r="AI106" s="113"/>
      <c r="AJ106" s="113"/>
      <c r="AK106" s="113"/>
      <c r="AL106" s="113"/>
      <c r="AM106" s="113"/>
      <c r="AN106" s="113"/>
      <c r="AO106" s="113"/>
      <c r="AP106" s="113"/>
      <c r="AQ106" s="113"/>
      <c r="AR106" s="113"/>
      <c r="AS106" s="113"/>
      <c r="AT106" s="113"/>
      <c r="AU106" s="113"/>
      <c r="AV106" s="113"/>
      <c r="AW106" s="113"/>
      <c r="AX106" s="113"/>
      <c r="AY106" s="113"/>
      <c r="AZ106" s="113"/>
      <c r="BA106" s="113"/>
      <c r="BB106" s="113"/>
      <c r="BC106" s="113"/>
      <c r="BD106" s="113"/>
      <c r="BE106" s="113"/>
      <c r="BF106" s="113"/>
      <c r="BG106" s="113"/>
      <c r="BH106" s="113"/>
      <c r="BI106" s="113"/>
    </row>
    <row r="107" spans="1:61" ht="24.5" x14ac:dyDescent="0.2">
      <c r="A107" s="12"/>
      <c r="B107" s="355" t="s">
        <v>38</v>
      </c>
      <c r="C107" s="355"/>
      <c r="D107" s="355"/>
      <c r="E107" s="355"/>
      <c r="F107" s="355"/>
      <c r="G107" s="355"/>
      <c r="H107" s="355"/>
      <c r="I107" s="355"/>
      <c r="J107" s="355"/>
      <c r="K107" s="355"/>
      <c r="L107" s="355"/>
      <c r="M107" s="355"/>
      <c r="N107" s="355"/>
      <c r="O107" s="355"/>
      <c r="P107" s="355"/>
      <c r="Q107" s="355"/>
      <c r="R107" s="355"/>
      <c r="S107" s="355"/>
      <c r="T107" s="355"/>
      <c r="U107" s="355"/>
      <c r="V107" s="157"/>
      <c r="W107" s="154"/>
      <c r="X107" s="154"/>
      <c r="Y107" s="154"/>
      <c r="Z107" s="154"/>
      <c r="AA107" s="154"/>
      <c r="AB107" s="154"/>
      <c r="AC107" s="154"/>
      <c r="AD107" s="154"/>
      <c r="AE107" s="154"/>
      <c r="AF107" s="154"/>
      <c r="AG107" s="154"/>
      <c r="AH107" s="154"/>
      <c r="AI107" s="154"/>
      <c r="AJ107" s="154"/>
      <c r="AK107" s="154"/>
      <c r="AL107" s="154"/>
      <c r="AM107" s="154"/>
      <c r="AN107" s="154"/>
      <c r="AO107" s="154"/>
      <c r="AP107" s="154"/>
      <c r="AQ107" s="154"/>
      <c r="AR107" s="154"/>
      <c r="AS107" s="154"/>
      <c r="AT107" s="154"/>
      <c r="AU107" s="154"/>
      <c r="AV107" s="154"/>
      <c r="AW107" s="154"/>
      <c r="AX107" s="154"/>
      <c r="AY107" s="154"/>
      <c r="AZ107" s="154"/>
      <c r="BA107" s="154"/>
      <c r="BB107" s="154"/>
      <c r="BC107" s="154"/>
      <c r="BD107" s="154"/>
      <c r="BE107" s="154"/>
      <c r="BF107" s="154"/>
      <c r="BG107" s="154"/>
      <c r="BH107" s="154"/>
      <c r="BI107" s="154"/>
    </row>
    <row r="108" spans="1:61" ht="22" x14ac:dyDescent="0.2">
      <c r="A108" s="12"/>
      <c r="B108" s="350" t="s">
        <v>66</v>
      </c>
      <c r="C108" s="350"/>
      <c r="D108" s="350"/>
      <c r="E108" s="350"/>
      <c r="F108" s="350"/>
      <c r="G108" s="350"/>
      <c r="H108" s="350"/>
      <c r="I108" s="350"/>
      <c r="J108" s="350"/>
      <c r="K108" s="350"/>
      <c r="L108" s="350"/>
      <c r="M108" s="350"/>
      <c r="N108" s="350"/>
      <c r="O108" s="350"/>
      <c r="P108" s="350"/>
      <c r="Q108" s="350"/>
      <c r="R108" s="350"/>
      <c r="S108" s="350"/>
      <c r="T108" s="350"/>
      <c r="U108" s="168"/>
      <c r="V108" s="162"/>
      <c r="W108" s="113"/>
      <c r="X108" s="113"/>
      <c r="Y108" s="113"/>
      <c r="Z108" s="113"/>
      <c r="AA108" s="113"/>
      <c r="AB108" s="113"/>
      <c r="AC108" s="113"/>
      <c r="AD108" s="113"/>
      <c r="AE108" s="113"/>
      <c r="AF108" s="113"/>
      <c r="AG108" s="113"/>
      <c r="AH108" s="113"/>
      <c r="AI108" s="113"/>
      <c r="AJ108" s="113"/>
      <c r="AK108" s="113"/>
      <c r="AL108" s="113"/>
      <c r="AM108" s="113"/>
      <c r="AN108" s="113"/>
      <c r="AO108" s="113"/>
      <c r="AP108" s="113"/>
      <c r="AQ108" s="113"/>
      <c r="AR108" s="113"/>
      <c r="AS108" s="113"/>
      <c r="AT108" s="113"/>
      <c r="AU108" s="113"/>
      <c r="AV108" s="113"/>
      <c r="AW108" s="113"/>
      <c r="AX108" s="113"/>
      <c r="AY108" s="113"/>
      <c r="AZ108" s="113"/>
      <c r="BA108" s="113"/>
      <c r="BB108" s="113"/>
      <c r="BC108" s="113"/>
      <c r="BD108" s="113"/>
      <c r="BE108" s="113"/>
      <c r="BF108" s="113"/>
      <c r="BG108" s="113"/>
      <c r="BH108" s="113"/>
      <c r="BI108" s="113"/>
    </row>
    <row r="109" spans="1:61" s="6" customFormat="1" ht="22.5" thickBot="1" x14ac:dyDescent="0.25">
      <c r="A109" s="13"/>
      <c r="B109" s="181"/>
      <c r="C109" s="182"/>
      <c r="D109" s="182"/>
      <c r="E109" s="182"/>
      <c r="F109" s="182"/>
      <c r="G109" s="182"/>
      <c r="H109" s="182"/>
      <c r="I109" s="182"/>
      <c r="J109" s="182"/>
      <c r="K109" s="182"/>
      <c r="L109" s="182"/>
      <c r="M109" s="182"/>
      <c r="N109" s="182"/>
      <c r="O109" s="182"/>
      <c r="P109" s="182"/>
      <c r="Q109" s="182"/>
      <c r="R109" s="182"/>
      <c r="S109" s="182"/>
      <c r="T109" s="182"/>
      <c r="U109" s="181"/>
      <c r="V109" s="162"/>
      <c r="W109" s="113"/>
      <c r="X109" s="113"/>
      <c r="Y109" s="113"/>
      <c r="Z109" s="113"/>
      <c r="AA109" s="113"/>
      <c r="AB109" s="113"/>
      <c r="AC109" s="113"/>
      <c r="AD109" s="113"/>
      <c r="AE109" s="113"/>
      <c r="AF109" s="113"/>
      <c r="AG109" s="113"/>
      <c r="AH109" s="113"/>
      <c r="AI109" s="113"/>
      <c r="AJ109" s="113"/>
      <c r="AK109" s="113"/>
      <c r="AL109" s="113"/>
      <c r="AM109" s="113"/>
      <c r="AN109" s="113"/>
      <c r="AO109" s="113"/>
      <c r="AP109" s="113"/>
      <c r="AQ109" s="113"/>
      <c r="AR109" s="113"/>
      <c r="AS109" s="113"/>
      <c r="AT109" s="113"/>
      <c r="AU109" s="113"/>
      <c r="AV109" s="113"/>
      <c r="AW109" s="113"/>
      <c r="AX109" s="113"/>
      <c r="AY109" s="113"/>
      <c r="AZ109" s="113"/>
      <c r="BA109" s="113"/>
      <c r="BB109" s="113"/>
      <c r="BC109" s="113"/>
      <c r="BD109" s="113"/>
      <c r="BE109" s="113"/>
      <c r="BF109" s="113"/>
      <c r="BG109" s="113"/>
      <c r="BH109" s="113"/>
      <c r="BI109" s="113"/>
    </row>
    <row r="110" spans="1:61" ht="22" x14ac:dyDescent="0.2">
      <c r="A110" s="12"/>
      <c r="B110" s="158"/>
      <c r="C110" s="159"/>
      <c r="D110" s="160"/>
      <c r="E110" s="160"/>
      <c r="F110" s="160"/>
      <c r="G110" s="160"/>
      <c r="H110" s="160"/>
      <c r="I110" s="160"/>
      <c r="J110" s="160"/>
      <c r="K110" s="160"/>
      <c r="L110" s="160"/>
      <c r="M110" s="160"/>
      <c r="N110" s="160"/>
      <c r="O110" s="160"/>
      <c r="P110" s="160"/>
      <c r="Q110" s="160"/>
      <c r="R110" s="160"/>
      <c r="S110" s="160"/>
      <c r="T110" s="161"/>
      <c r="U110" s="158"/>
      <c r="V110" s="162"/>
      <c r="W110" s="113"/>
      <c r="X110" s="113"/>
      <c r="Y110" s="113"/>
      <c r="Z110" s="113"/>
      <c r="AA110" s="113"/>
      <c r="AB110" s="113"/>
      <c r="AC110" s="113"/>
      <c r="AD110" s="113"/>
      <c r="AE110" s="113"/>
      <c r="AF110" s="113"/>
      <c r="AG110" s="113"/>
      <c r="AH110" s="113"/>
      <c r="AI110" s="113"/>
      <c r="AJ110" s="113"/>
      <c r="AK110" s="113"/>
      <c r="AL110" s="113"/>
      <c r="AM110" s="113"/>
      <c r="AN110" s="113"/>
      <c r="AO110" s="113"/>
      <c r="AP110" s="113"/>
      <c r="AQ110" s="113"/>
      <c r="AR110" s="113"/>
      <c r="AS110" s="113"/>
      <c r="AT110" s="113"/>
      <c r="AU110" s="113"/>
      <c r="AV110" s="113"/>
      <c r="AW110" s="113"/>
      <c r="AX110" s="113"/>
      <c r="AY110" s="113"/>
      <c r="AZ110" s="113"/>
      <c r="BA110" s="113"/>
      <c r="BB110" s="113"/>
      <c r="BC110" s="113"/>
      <c r="BD110" s="113"/>
      <c r="BE110" s="113"/>
      <c r="BF110" s="113"/>
      <c r="BG110" s="113"/>
      <c r="BH110" s="113"/>
      <c r="BI110" s="113"/>
    </row>
    <row r="111" spans="1:61" ht="24.5" x14ac:dyDescent="0.2">
      <c r="A111" s="12"/>
      <c r="B111" s="183"/>
      <c r="C111" s="351"/>
      <c r="D111" s="352"/>
      <c r="E111" s="352"/>
      <c r="F111" s="352"/>
      <c r="G111" s="352"/>
      <c r="H111" s="352"/>
      <c r="I111" s="352"/>
      <c r="J111" s="352"/>
      <c r="K111" s="352"/>
      <c r="L111" s="352"/>
      <c r="M111" s="352"/>
      <c r="N111" s="352"/>
      <c r="O111" s="352"/>
      <c r="P111" s="352"/>
      <c r="Q111" s="352"/>
      <c r="R111" s="352"/>
      <c r="S111" s="352"/>
      <c r="T111" s="353"/>
      <c r="U111" s="183"/>
      <c r="V111" s="162"/>
      <c r="W111" s="113"/>
      <c r="X111" s="113"/>
      <c r="Y111" s="113"/>
      <c r="Z111" s="113"/>
      <c r="AA111" s="113"/>
      <c r="AB111" s="113"/>
      <c r="AC111" s="113"/>
      <c r="AD111" s="113"/>
      <c r="AE111" s="113"/>
      <c r="AF111" s="113"/>
      <c r="AG111" s="113"/>
      <c r="AH111" s="113"/>
      <c r="AI111" s="113"/>
      <c r="AJ111" s="113"/>
      <c r="AK111" s="113"/>
      <c r="AL111" s="113"/>
      <c r="AM111" s="113"/>
      <c r="AN111" s="113"/>
      <c r="AO111" s="113"/>
      <c r="AP111" s="113"/>
      <c r="AQ111" s="113"/>
      <c r="AR111" s="113"/>
      <c r="AS111" s="113"/>
      <c r="AT111" s="113"/>
      <c r="AU111" s="113"/>
      <c r="AV111" s="113"/>
      <c r="AW111" s="113"/>
      <c r="AX111" s="113"/>
      <c r="AY111" s="113"/>
      <c r="AZ111" s="113"/>
      <c r="BA111" s="113"/>
      <c r="BB111" s="113"/>
      <c r="BC111" s="113"/>
      <c r="BD111" s="113"/>
      <c r="BE111" s="113"/>
      <c r="BF111" s="113"/>
      <c r="BG111" s="113"/>
      <c r="BH111" s="113"/>
      <c r="BI111" s="113"/>
    </row>
    <row r="112" spans="1:61" ht="18.75" customHeight="1" x14ac:dyDescent="0.2">
      <c r="A112" s="12"/>
      <c r="B112" s="183"/>
      <c r="C112" s="351"/>
      <c r="D112" s="352"/>
      <c r="E112" s="352"/>
      <c r="F112" s="352"/>
      <c r="G112" s="352"/>
      <c r="H112" s="352"/>
      <c r="I112" s="352"/>
      <c r="J112" s="352"/>
      <c r="K112" s="352"/>
      <c r="L112" s="352"/>
      <c r="M112" s="352"/>
      <c r="N112" s="352"/>
      <c r="O112" s="352"/>
      <c r="P112" s="352"/>
      <c r="Q112" s="352"/>
      <c r="R112" s="352"/>
      <c r="S112" s="352"/>
      <c r="T112" s="353"/>
      <c r="U112" s="183"/>
      <c r="V112" s="162"/>
      <c r="W112" s="113"/>
      <c r="X112" s="113"/>
      <c r="Y112" s="113"/>
      <c r="Z112" s="113"/>
      <c r="AA112" s="113"/>
      <c r="AB112" s="113"/>
      <c r="AC112" s="113"/>
      <c r="AD112" s="113"/>
      <c r="AE112" s="113"/>
      <c r="AF112" s="113"/>
      <c r="AG112" s="113"/>
      <c r="AH112" s="113"/>
      <c r="AI112" s="113"/>
      <c r="AJ112" s="113"/>
      <c r="AK112" s="113"/>
      <c r="AL112" s="113"/>
      <c r="AM112" s="113"/>
      <c r="AN112" s="113"/>
      <c r="AO112" s="113"/>
      <c r="AP112" s="113"/>
      <c r="AQ112" s="113"/>
      <c r="AR112" s="113"/>
      <c r="AS112" s="113"/>
      <c r="AT112" s="113"/>
      <c r="AU112" s="113"/>
      <c r="AV112" s="113"/>
      <c r="AW112" s="113"/>
      <c r="AX112" s="113"/>
      <c r="AY112" s="113"/>
      <c r="AZ112" s="113"/>
      <c r="BA112" s="113"/>
      <c r="BB112" s="113"/>
      <c r="BC112" s="113"/>
      <c r="BD112" s="113"/>
      <c r="BE112" s="113"/>
      <c r="BF112" s="113"/>
      <c r="BG112" s="113"/>
      <c r="BH112" s="113"/>
      <c r="BI112" s="113"/>
    </row>
    <row r="113" spans="1:61" ht="18.75" customHeight="1" x14ac:dyDescent="0.2">
      <c r="A113" s="12"/>
      <c r="B113" s="183"/>
      <c r="C113" s="351"/>
      <c r="D113" s="352"/>
      <c r="E113" s="352"/>
      <c r="F113" s="352"/>
      <c r="G113" s="352"/>
      <c r="H113" s="352"/>
      <c r="I113" s="352"/>
      <c r="J113" s="352"/>
      <c r="K113" s="352"/>
      <c r="L113" s="352"/>
      <c r="M113" s="352"/>
      <c r="N113" s="352"/>
      <c r="O113" s="352"/>
      <c r="P113" s="352"/>
      <c r="Q113" s="352"/>
      <c r="R113" s="352"/>
      <c r="S113" s="352"/>
      <c r="T113" s="353"/>
      <c r="U113" s="183"/>
      <c r="V113" s="162"/>
      <c r="W113" s="113"/>
      <c r="X113" s="113"/>
      <c r="Y113" s="113"/>
      <c r="Z113" s="113"/>
      <c r="AA113" s="113"/>
      <c r="AB113" s="113"/>
      <c r="AC113" s="113"/>
      <c r="AD113" s="113"/>
      <c r="AE113" s="113"/>
      <c r="AF113" s="113"/>
      <c r="AG113" s="113"/>
      <c r="AH113" s="113"/>
      <c r="AI113" s="113"/>
      <c r="AJ113" s="113"/>
      <c r="AK113" s="113"/>
      <c r="AL113" s="113"/>
      <c r="AM113" s="113"/>
      <c r="AN113" s="113"/>
      <c r="AO113" s="113"/>
      <c r="AP113" s="113"/>
      <c r="AQ113" s="113"/>
      <c r="AR113" s="113"/>
      <c r="AS113" s="113"/>
      <c r="AT113" s="113"/>
      <c r="AU113" s="113"/>
      <c r="AV113" s="113"/>
      <c r="AW113" s="113"/>
      <c r="AX113" s="113"/>
      <c r="AY113" s="113"/>
      <c r="AZ113" s="113"/>
      <c r="BA113" s="113"/>
      <c r="BB113" s="113"/>
      <c r="BC113" s="113"/>
      <c r="BD113" s="113"/>
      <c r="BE113" s="113"/>
      <c r="BF113" s="113"/>
      <c r="BG113" s="113"/>
      <c r="BH113" s="113"/>
      <c r="BI113" s="113"/>
    </row>
    <row r="114" spans="1:61" ht="18.75" customHeight="1" x14ac:dyDescent="0.2">
      <c r="A114" s="12"/>
      <c r="B114" s="183"/>
      <c r="C114" s="351"/>
      <c r="D114" s="352"/>
      <c r="E114" s="352"/>
      <c r="F114" s="352"/>
      <c r="G114" s="352"/>
      <c r="H114" s="352"/>
      <c r="I114" s="352"/>
      <c r="J114" s="352"/>
      <c r="K114" s="352"/>
      <c r="L114" s="352"/>
      <c r="M114" s="352"/>
      <c r="N114" s="352"/>
      <c r="O114" s="352"/>
      <c r="P114" s="352"/>
      <c r="Q114" s="352"/>
      <c r="R114" s="352"/>
      <c r="S114" s="352"/>
      <c r="T114" s="353"/>
      <c r="U114" s="183"/>
      <c r="V114" s="162"/>
      <c r="W114" s="113"/>
      <c r="X114" s="113"/>
      <c r="Y114" s="113"/>
      <c r="Z114" s="113"/>
      <c r="AA114" s="113"/>
      <c r="AB114" s="113"/>
      <c r="AC114" s="113"/>
      <c r="AD114" s="113"/>
      <c r="AE114" s="113"/>
      <c r="AF114" s="113"/>
      <c r="AG114" s="113"/>
      <c r="AH114" s="113"/>
      <c r="AI114" s="113"/>
      <c r="AJ114" s="113"/>
      <c r="AK114" s="113"/>
      <c r="AL114" s="113"/>
      <c r="AM114" s="113"/>
      <c r="AN114" s="113"/>
      <c r="AO114" s="113"/>
      <c r="AP114" s="113"/>
      <c r="AQ114" s="113"/>
      <c r="AR114" s="113"/>
      <c r="AS114" s="113"/>
      <c r="AT114" s="113"/>
      <c r="AU114" s="113"/>
      <c r="AV114" s="113"/>
      <c r="AW114" s="113"/>
      <c r="AX114" s="113"/>
      <c r="AY114" s="113"/>
      <c r="AZ114" s="113"/>
      <c r="BA114" s="113"/>
      <c r="BB114" s="113"/>
      <c r="BC114" s="113"/>
      <c r="BD114" s="113"/>
      <c r="BE114" s="113"/>
      <c r="BF114" s="113"/>
      <c r="BG114" s="113"/>
      <c r="BH114" s="113"/>
      <c r="BI114" s="113"/>
    </row>
    <row r="115" spans="1:61" ht="18.75" customHeight="1" x14ac:dyDescent="0.2">
      <c r="A115" s="12"/>
      <c r="B115" s="183"/>
      <c r="C115" s="351"/>
      <c r="D115" s="352"/>
      <c r="E115" s="352"/>
      <c r="F115" s="352"/>
      <c r="G115" s="352"/>
      <c r="H115" s="352"/>
      <c r="I115" s="352"/>
      <c r="J115" s="352"/>
      <c r="K115" s="352"/>
      <c r="L115" s="352"/>
      <c r="M115" s="352"/>
      <c r="N115" s="352"/>
      <c r="O115" s="352"/>
      <c r="P115" s="352"/>
      <c r="Q115" s="352"/>
      <c r="R115" s="352"/>
      <c r="S115" s="352"/>
      <c r="T115" s="353"/>
      <c r="U115" s="183"/>
      <c r="V115" s="162"/>
      <c r="W115" s="113"/>
      <c r="X115" s="113"/>
      <c r="Y115" s="113"/>
      <c r="Z115" s="113"/>
      <c r="AA115" s="113"/>
      <c r="AB115" s="113"/>
      <c r="AC115" s="113"/>
      <c r="AD115" s="113"/>
      <c r="AE115" s="113"/>
      <c r="AF115" s="113"/>
      <c r="AG115" s="113"/>
      <c r="AH115" s="113"/>
      <c r="AI115" s="113"/>
      <c r="AJ115" s="113"/>
      <c r="AK115" s="113"/>
      <c r="AL115" s="113"/>
      <c r="AM115" s="113"/>
      <c r="AN115" s="113"/>
      <c r="AO115" s="113"/>
      <c r="AP115" s="113"/>
      <c r="AQ115" s="113"/>
      <c r="AR115" s="113"/>
      <c r="AS115" s="113"/>
      <c r="AT115" s="113"/>
      <c r="AU115" s="113"/>
      <c r="AV115" s="113"/>
      <c r="AW115" s="113"/>
      <c r="AX115" s="113"/>
      <c r="AY115" s="113"/>
      <c r="AZ115" s="113"/>
      <c r="BA115" s="113"/>
      <c r="BB115" s="113"/>
      <c r="BC115" s="113"/>
      <c r="BD115" s="113"/>
      <c r="BE115" s="113"/>
      <c r="BF115" s="113"/>
      <c r="BG115" s="113"/>
      <c r="BH115" s="113"/>
      <c r="BI115" s="113"/>
    </row>
    <row r="116" spans="1:61" ht="18.75" customHeight="1" x14ac:dyDescent="0.2">
      <c r="A116" s="12"/>
      <c r="B116" s="183"/>
      <c r="C116" s="351"/>
      <c r="D116" s="352"/>
      <c r="E116" s="352"/>
      <c r="F116" s="352"/>
      <c r="G116" s="352"/>
      <c r="H116" s="352"/>
      <c r="I116" s="352"/>
      <c r="J116" s="352"/>
      <c r="K116" s="352"/>
      <c r="L116" s="352"/>
      <c r="M116" s="352"/>
      <c r="N116" s="352"/>
      <c r="O116" s="352"/>
      <c r="P116" s="352"/>
      <c r="Q116" s="352"/>
      <c r="R116" s="352"/>
      <c r="S116" s="352"/>
      <c r="T116" s="353"/>
      <c r="U116" s="183"/>
      <c r="V116" s="162"/>
      <c r="W116" s="113"/>
      <c r="X116" s="113"/>
      <c r="Y116" s="113"/>
      <c r="Z116" s="113"/>
      <c r="AA116" s="113"/>
      <c r="AB116" s="113"/>
      <c r="AC116" s="113"/>
      <c r="AD116" s="113"/>
      <c r="AE116" s="113"/>
      <c r="AF116" s="113"/>
      <c r="AG116" s="113"/>
      <c r="AH116" s="113"/>
      <c r="AI116" s="113"/>
      <c r="AJ116" s="113"/>
      <c r="AK116" s="113"/>
      <c r="AL116" s="113"/>
      <c r="AM116" s="113"/>
      <c r="AN116" s="113"/>
      <c r="AO116" s="113"/>
      <c r="AP116" s="113"/>
      <c r="AQ116" s="113"/>
      <c r="AR116" s="113"/>
      <c r="AS116" s="113"/>
      <c r="AT116" s="113"/>
      <c r="AU116" s="113"/>
      <c r="AV116" s="113"/>
      <c r="AW116" s="113"/>
      <c r="AX116" s="113"/>
      <c r="AY116" s="113"/>
      <c r="AZ116" s="113"/>
      <c r="BA116" s="113"/>
      <c r="BB116" s="113"/>
      <c r="BC116" s="113"/>
      <c r="BD116" s="113"/>
      <c r="BE116" s="113"/>
      <c r="BF116" s="113"/>
      <c r="BG116" s="113"/>
      <c r="BH116" s="113"/>
      <c r="BI116" s="113"/>
    </row>
    <row r="117" spans="1:61" ht="18.75" customHeight="1" x14ac:dyDescent="0.2">
      <c r="A117" s="12"/>
      <c r="B117" s="183"/>
      <c r="C117" s="351"/>
      <c r="D117" s="352"/>
      <c r="E117" s="352"/>
      <c r="F117" s="352"/>
      <c r="G117" s="352"/>
      <c r="H117" s="352"/>
      <c r="I117" s="352"/>
      <c r="J117" s="352"/>
      <c r="K117" s="352"/>
      <c r="L117" s="352"/>
      <c r="M117" s="352"/>
      <c r="N117" s="352"/>
      <c r="O117" s="352"/>
      <c r="P117" s="352"/>
      <c r="Q117" s="352"/>
      <c r="R117" s="352"/>
      <c r="S117" s="352"/>
      <c r="T117" s="353"/>
      <c r="U117" s="183"/>
      <c r="V117" s="162"/>
      <c r="W117" s="113"/>
      <c r="X117" s="113"/>
      <c r="Y117" s="113"/>
      <c r="Z117" s="113"/>
      <c r="AA117" s="113"/>
      <c r="AB117" s="113"/>
      <c r="AC117" s="113"/>
      <c r="AD117" s="113"/>
      <c r="AE117" s="113"/>
      <c r="AF117" s="113"/>
      <c r="AG117" s="113"/>
      <c r="AH117" s="113"/>
      <c r="AI117" s="113"/>
      <c r="AJ117" s="113"/>
      <c r="AK117" s="113"/>
      <c r="AL117" s="113"/>
      <c r="AM117" s="113"/>
      <c r="AN117" s="113"/>
      <c r="AO117" s="113"/>
      <c r="AP117" s="113"/>
      <c r="AQ117" s="113"/>
      <c r="AR117" s="113"/>
      <c r="AS117" s="113"/>
      <c r="AT117" s="113"/>
      <c r="AU117" s="113"/>
      <c r="AV117" s="113"/>
      <c r="AW117" s="113"/>
      <c r="AX117" s="113"/>
      <c r="AY117" s="113"/>
      <c r="AZ117" s="113"/>
      <c r="BA117" s="113"/>
      <c r="BB117" s="113"/>
      <c r="BC117" s="113"/>
      <c r="BD117" s="113"/>
      <c r="BE117" s="113"/>
      <c r="BF117" s="113"/>
      <c r="BG117" s="113"/>
      <c r="BH117" s="113"/>
      <c r="BI117" s="113"/>
    </row>
    <row r="118" spans="1:61" ht="18.75" customHeight="1" thickBot="1" x14ac:dyDescent="0.25">
      <c r="A118" s="12"/>
      <c r="B118" s="158"/>
      <c r="C118" s="164"/>
      <c r="D118" s="165"/>
      <c r="E118" s="165"/>
      <c r="F118" s="165"/>
      <c r="G118" s="165"/>
      <c r="H118" s="165"/>
      <c r="I118" s="165"/>
      <c r="J118" s="165"/>
      <c r="K118" s="165"/>
      <c r="L118" s="165"/>
      <c r="M118" s="165"/>
      <c r="N118" s="165"/>
      <c r="O118" s="165"/>
      <c r="P118" s="165"/>
      <c r="Q118" s="165"/>
      <c r="R118" s="165"/>
      <c r="S118" s="165"/>
      <c r="T118" s="166"/>
      <c r="U118" s="158"/>
      <c r="V118" s="162"/>
      <c r="W118" s="113"/>
      <c r="X118" s="113"/>
      <c r="Y118" s="113"/>
      <c r="Z118" s="113"/>
      <c r="AA118" s="113"/>
      <c r="AB118" s="113"/>
      <c r="AC118" s="113"/>
      <c r="AD118" s="113"/>
      <c r="AE118" s="113"/>
      <c r="AF118" s="113"/>
      <c r="AG118" s="113"/>
      <c r="AH118" s="113"/>
      <c r="AI118" s="113"/>
      <c r="AJ118" s="113"/>
      <c r="AK118" s="113"/>
      <c r="AL118" s="113"/>
      <c r="AM118" s="113"/>
      <c r="AN118" s="113"/>
      <c r="AO118" s="113"/>
      <c r="AP118" s="113"/>
      <c r="AQ118" s="113"/>
      <c r="AR118" s="113"/>
      <c r="AS118" s="113"/>
      <c r="AT118" s="113"/>
      <c r="AU118" s="113"/>
      <c r="AV118" s="113"/>
      <c r="AW118" s="113"/>
      <c r="AX118" s="113"/>
      <c r="AY118" s="113"/>
      <c r="AZ118" s="113"/>
      <c r="BA118" s="113"/>
      <c r="BB118" s="113"/>
      <c r="BC118" s="113"/>
      <c r="BD118" s="113"/>
      <c r="BE118" s="113"/>
      <c r="BF118" s="113"/>
      <c r="BG118" s="113"/>
      <c r="BH118" s="113"/>
      <c r="BI118" s="113"/>
    </row>
    <row r="119" spans="1:61" ht="18.75" customHeight="1" x14ac:dyDescent="0.2">
      <c r="A119" s="12"/>
      <c r="B119" s="180"/>
      <c r="C119" s="116"/>
      <c r="D119" s="112"/>
      <c r="E119" s="112"/>
      <c r="F119" s="112"/>
      <c r="G119" s="112"/>
      <c r="H119" s="112"/>
      <c r="I119" s="112"/>
      <c r="J119" s="112"/>
      <c r="K119" s="112"/>
      <c r="L119" s="112"/>
      <c r="M119" s="112"/>
      <c r="N119" s="112"/>
      <c r="O119" s="112"/>
      <c r="P119" s="112"/>
      <c r="Q119" s="112"/>
      <c r="R119" s="112"/>
      <c r="S119" s="112"/>
      <c r="T119" s="112"/>
      <c r="U119" s="180"/>
      <c r="V119" s="162"/>
      <c r="W119" s="113"/>
      <c r="X119" s="113"/>
      <c r="Y119" s="113"/>
      <c r="Z119" s="113"/>
      <c r="AA119" s="113"/>
      <c r="AB119" s="113"/>
      <c r="AC119" s="113"/>
      <c r="AD119" s="113"/>
      <c r="AE119" s="113"/>
      <c r="AF119" s="113"/>
      <c r="AG119" s="113"/>
      <c r="AH119" s="113"/>
      <c r="AI119" s="113"/>
      <c r="AJ119" s="113"/>
      <c r="AK119" s="113"/>
      <c r="AL119" s="113"/>
      <c r="AM119" s="113"/>
      <c r="AN119" s="113"/>
      <c r="AO119" s="113"/>
      <c r="AP119" s="113"/>
      <c r="AQ119" s="113"/>
      <c r="AR119" s="113"/>
      <c r="AS119" s="113"/>
      <c r="AT119" s="113"/>
      <c r="AU119" s="113"/>
      <c r="AV119" s="113"/>
      <c r="AW119" s="113"/>
      <c r="AX119" s="113"/>
      <c r="AY119" s="113"/>
      <c r="AZ119" s="113"/>
      <c r="BA119" s="113"/>
      <c r="BB119" s="113"/>
      <c r="BC119" s="113"/>
      <c r="BD119" s="113"/>
      <c r="BE119" s="113"/>
      <c r="BF119" s="113"/>
      <c r="BG119" s="113"/>
      <c r="BH119" s="113"/>
      <c r="BI119" s="113"/>
    </row>
    <row r="120" spans="1:61" ht="18.75" customHeight="1" x14ac:dyDescent="0.2">
      <c r="A120" s="12"/>
      <c r="B120" s="180"/>
      <c r="C120" s="116"/>
      <c r="D120" s="112"/>
      <c r="E120" s="112"/>
      <c r="F120" s="112"/>
      <c r="G120" s="112"/>
      <c r="H120" s="112"/>
      <c r="I120" s="112"/>
      <c r="J120" s="112"/>
      <c r="K120" s="112"/>
      <c r="L120" s="112"/>
      <c r="M120" s="112"/>
      <c r="N120" s="112"/>
      <c r="O120" s="112"/>
      <c r="P120" s="112"/>
      <c r="Q120" s="112"/>
      <c r="R120" s="112"/>
      <c r="S120" s="112"/>
      <c r="T120" s="112"/>
      <c r="U120" s="180"/>
      <c r="V120" s="162"/>
      <c r="W120" s="113"/>
      <c r="X120" s="113"/>
      <c r="Y120" s="113"/>
      <c r="Z120" s="113"/>
      <c r="AA120" s="113"/>
      <c r="AB120" s="113"/>
      <c r="AC120" s="113"/>
      <c r="AD120" s="113"/>
      <c r="AE120" s="113"/>
      <c r="AF120" s="113"/>
      <c r="AG120" s="113"/>
      <c r="AH120" s="113"/>
      <c r="AI120" s="113"/>
      <c r="AJ120" s="113"/>
      <c r="AK120" s="113"/>
      <c r="AL120" s="113"/>
      <c r="AM120" s="113"/>
      <c r="AN120" s="113"/>
      <c r="AO120" s="113"/>
      <c r="AP120" s="113"/>
      <c r="AQ120" s="113"/>
      <c r="AR120" s="113"/>
      <c r="AS120" s="113"/>
      <c r="AT120" s="113"/>
      <c r="AU120" s="113"/>
      <c r="AV120" s="113"/>
      <c r="AW120" s="113"/>
      <c r="AX120" s="113"/>
      <c r="AY120" s="113"/>
      <c r="AZ120" s="113"/>
      <c r="BA120" s="113"/>
      <c r="BB120" s="113"/>
      <c r="BC120" s="113"/>
      <c r="BD120" s="113"/>
      <c r="BE120" s="113"/>
      <c r="BF120" s="113"/>
      <c r="BG120" s="113"/>
      <c r="BH120" s="113"/>
      <c r="BI120" s="113"/>
    </row>
    <row r="121" spans="1:61" ht="18.75" customHeight="1" x14ac:dyDescent="0.2">
      <c r="A121" s="12"/>
      <c r="B121" s="180"/>
      <c r="C121" s="116"/>
      <c r="D121" s="112"/>
      <c r="E121" s="112"/>
      <c r="F121" s="112"/>
      <c r="G121" s="112"/>
      <c r="H121" s="112"/>
      <c r="I121" s="112"/>
      <c r="J121" s="112"/>
      <c r="K121" s="112"/>
      <c r="L121" s="112"/>
      <c r="M121" s="112"/>
      <c r="N121" s="112"/>
      <c r="O121" s="112"/>
      <c r="P121" s="112"/>
      <c r="Q121" s="112"/>
      <c r="R121" s="112"/>
      <c r="S121" s="112"/>
      <c r="T121" s="112"/>
      <c r="U121" s="180"/>
      <c r="V121" s="140"/>
      <c r="W121" s="113"/>
      <c r="X121" s="113"/>
      <c r="Y121" s="113"/>
      <c r="Z121" s="113"/>
      <c r="AA121" s="113"/>
      <c r="AB121" s="113"/>
      <c r="AC121" s="113"/>
      <c r="AD121" s="113"/>
      <c r="AE121" s="113"/>
      <c r="AF121" s="113"/>
      <c r="AG121" s="113"/>
      <c r="AH121" s="113"/>
      <c r="AI121" s="113"/>
      <c r="AJ121" s="113"/>
      <c r="AK121" s="113"/>
      <c r="AL121" s="113"/>
      <c r="AM121" s="113"/>
      <c r="AN121" s="113"/>
      <c r="AO121" s="113"/>
      <c r="AP121" s="113"/>
      <c r="AQ121" s="113"/>
      <c r="AR121" s="113"/>
      <c r="AS121" s="113"/>
      <c r="AT121" s="113"/>
      <c r="AU121" s="113"/>
      <c r="AV121" s="113"/>
      <c r="AW121" s="113"/>
      <c r="AX121" s="113"/>
      <c r="AY121" s="113"/>
      <c r="AZ121" s="113"/>
      <c r="BA121" s="113"/>
      <c r="BB121" s="113"/>
      <c r="BC121" s="113"/>
      <c r="BD121" s="113"/>
      <c r="BE121" s="113"/>
      <c r="BF121" s="113"/>
      <c r="BG121" s="113"/>
      <c r="BH121" s="113"/>
      <c r="BI121" s="113"/>
    </row>
    <row r="122" spans="1:61" ht="18.75" customHeight="1" x14ac:dyDescent="0.2">
      <c r="A122" s="12"/>
      <c r="B122" s="113"/>
      <c r="C122" s="113"/>
      <c r="D122" s="184"/>
      <c r="E122" s="113"/>
      <c r="F122" s="113"/>
      <c r="G122" s="113"/>
      <c r="H122" s="113"/>
      <c r="I122" s="113"/>
      <c r="J122" s="113"/>
      <c r="K122" s="113"/>
      <c r="L122" s="113"/>
      <c r="M122" s="113"/>
      <c r="N122" s="113"/>
      <c r="O122" s="113"/>
      <c r="P122" s="113"/>
      <c r="Q122" s="113"/>
      <c r="R122" s="113"/>
      <c r="S122" s="113"/>
      <c r="T122" s="113"/>
      <c r="U122" s="113"/>
      <c r="V122" s="115"/>
      <c r="W122" s="113"/>
      <c r="X122" s="113"/>
      <c r="Y122" s="113"/>
      <c r="Z122" s="113"/>
      <c r="AA122" s="113"/>
      <c r="AB122" s="113"/>
      <c r="AC122" s="113"/>
      <c r="AD122" s="113"/>
      <c r="AE122" s="113"/>
      <c r="AF122" s="113"/>
      <c r="AG122" s="113"/>
      <c r="AH122" s="113"/>
      <c r="AI122" s="113"/>
      <c r="AJ122" s="113"/>
      <c r="AK122" s="113"/>
      <c r="AL122" s="113"/>
      <c r="AM122" s="113"/>
      <c r="AN122" s="113"/>
      <c r="AO122" s="113"/>
      <c r="AP122" s="113"/>
      <c r="AQ122" s="113"/>
      <c r="AR122" s="113"/>
      <c r="AS122" s="113"/>
      <c r="AT122" s="113"/>
      <c r="AU122" s="113"/>
      <c r="AV122" s="113"/>
      <c r="AW122" s="113"/>
      <c r="AX122" s="113"/>
      <c r="AY122" s="113"/>
      <c r="AZ122" s="113"/>
      <c r="BA122" s="113"/>
      <c r="BB122" s="113"/>
      <c r="BC122" s="113"/>
      <c r="BD122" s="113"/>
      <c r="BE122" s="113"/>
      <c r="BF122" s="113"/>
      <c r="BG122" s="113"/>
      <c r="BH122" s="113"/>
      <c r="BI122" s="113"/>
    </row>
    <row r="123" spans="1:61" ht="18.75" customHeight="1" x14ac:dyDescent="0.2">
      <c r="A123" s="12"/>
      <c r="B123" s="113"/>
      <c r="C123" s="113"/>
      <c r="D123" s="184"/>
      <c r="E123" s="113"/>
      <c r="F123" s="113"/>
      <c r="G123" s="113"/>
      <c r="H123" s="113"/>
      <c r="I123" s="113"/>
      <c r="J123" s="113"/>
      <c r="K123" s="113"/>
      <c r="L123" s="113"/>
      <c r="M123" s="113"/>
      <c r="N123" s="113"/>
      <c r="O123" s="113"/>
      <c r="P123" s="113"/>
      <c r="Q123" s="113"/>
      <c r="R123" s="113"/>
      <c r="S123" s="113"/>
      <c r="T123" s="113"/>
      <c r="U123" s="113"/>
      <c r="V123" s="115"/>
      <c r="W123" s="113"/>
      <c r="X123" s="113"/>
      <c r="Y123" s="113"/>
      <c r="Z123" s="113"/>
      <c r="AA123" s="113"/>
      <c r="AB123" s="113"/>
      <c r="AC123" s="113"/>
      <c r="AD123" s="113"/>
      <c r="AE123" s="113"/>
      <c r="AF123" s="113"/>
      <c r="AG123" s="113"/>
      <c r="AH123" s="113"/>
      <c r="AI123" s="113"/>
      <c r="AJ123" s="113"/>
      <c r="AK123" s="113"/>
      <c r="AL123" s="113"/>
      <c r="AM123" s="113"/>
      <c r="AN123" s="113"/>
      <c r="AO123" s="113"/>
      <c r="AP123" s="113"/>
      <c r="AQ123" s="113"/>
      <c r="AR123" s="113"/>
      <c r="AS123" s="113"/>
      <c r="AT123" s="113"/>
      <c r="AU123" s="113"/>
      <c r="AV123" s="113"/>
      <c r="AW123" s="113"/>
      <c r="AX123" s="113"/>
      <c r="AY123" s="113"/>
      <c r="AZ123" s="113"/>
      <c r="BA123" s="113"/>
      <c r="BB123" s="113"/>
      <c r="BC123" s="113"/>
      <c r="BD123" s="113"/>
      <c r="BE123" s="113"/>
      <c r="BF123" s="113"/>
      <c r="BG123" s="113"/>
      <c r="BH123" s="113"/>
      <c r="BI123" s="113"/>
    </row>
    <row r="124" spans="1:61" ht="18.75" customHeight="1" x14ac:dyDescent="0.2">
      <c r="A124" s="12"/>
      <c r="B124" s="113"/>
      <c r="C124" s="113"/>
      <c r="D124" s="184"/>
      <c r="E124" s="113"/>
      <c r="F124" s="113"/>
      <c r="G124" s="113"/>
      <c r="H124" s="113"/>
      <c r="I124" s="113"/>
      <c r="J124" s="113"/>
      <c r="K124" s="113"/>
      <c r="L124" s="113"/>
      <c r="M124" s="113"/>
      <c r="N124" s="113"/>
      <c r="O124" s="113"/>
      <c r="P124" s="113"/>
      <c r="Q124" s="113"/>
      <c r="R124" s="113"/>
      <c r="S124" s="113"/>
      <c r="T124" s="113"/>
      <c r="U124" s="113"/>
      <c r="V124" s="115"/>
      <c r="W124" s="113"/>
      <c r="X124" s="113"/>
      <c r="Y124" s="113"/>
      <c r="Z124" s="113"/>
      <c r="AA124" s="113"/>
      <c r="AB124" s="113"/>
      <c r="AC124" s="113"/>
      <c r="AD124" s="113"/>
      <c r="AE124" s="113"/>
      <c r="AF124" s="113"/>
      <c r="AG124" s="113"/>
      <c r="AH124" s="113"/>
      <c r="AI124" s="113"/>
      <c r="AJ124" s="113"/>
      <c r="AK124" s="113"/>
      <c r="AL124" s="113"/>
      <c r="AM124" s="113"/>
      <c r="AN124" s="113"/>
      <c r="AO124" s="113"/>
      <c r="AP124" s="113"/>
      <c r="AQ124" s="113"/>
      <c r="AR124" s="113"/>
      <c r="AS124" s="113"/>
      <c r="AT124" s="113"/>
      <c r="AU124" s="113"/>
      <c r="AV124" s="113"/>
      <c r="AW124" s="113"/>
      <c r="AX124" s="113"/>
      <c r="AY124" s="113"/>
      <c r="AZ124" s="113"/>
      <c r="BA124" s="113"/>
      <c r="BB124" s="113"/>
      <c r="BC124" s="113"/>
      <c r="BD124" s="113"/>
      <c r="BE124" s="113"/>
      <c r="BF124" s="113"/>
      <c r="BG124" s="113"/>
      <c r="BH124" s="113"/>
      <c r="BI124" s="113"/>
    </row>
    <row r="125" spans="1:61" ht="18.75" customHeight="1" x14ac:dyDescent="0.2">
      <c r="A125" s="12"/>
      <c r="B125" s="113"/>
      <c r="C125" s="113"/>
      <c r="D125" s="184"/>
      <c r="E125" s="113"/>
      <c r="F125" s="113"/>
      <c r="G125" s="113"/>
      <c r="H125" s="113"/>
      <c r="I125" s="113"/>
      <c r="J125" s="113"/>
      <c r="K125" s="113"/>
      <c r="L125" s="113"/>
      <c r="M125" s="113"/>
      <c r="N125" s="113"/>
      <c r="O125" s="113"/>
      <c r="P125" s="113"/>
      <c r="Q125" s="113"/>
      <c r="R125" s="113"/>
      <c r="S125" s="113"/>
      <c r="T125" s="113"/>
      <c r="U125" s="113"/>
      <c r="V125" s="115"/>
      <c r="W125" s="113"/>
      <c r="X125" s="113"/>
      <c r="Y125" s="113"/>
      <c r="Z125" s="113"/>
      <c r="AA125" s="113"/>
      <c r="AB125" s="113"/>
      <c r="AC125" s="113"/>
      <c r="AD125" s="113"/>
      <c r="AE125" s="113"/>
      <c r="AF125" s="113"/>
      <c r="AG125" s="113"/>
      <c r="AH125" s="113"/>
      <c r="AI125" s="113"/>
      <c r="AJ125" s="113"/>
      <c r="AK125" s="113"/>
      <c r="AL125" s="113"/>
      <c r="AM125" s="113"/>
      <c r="AN125" s="113"/>
      <c r="AO125" s="113"/>
      <c r="AP125" s="113"/>
      <c r="AQ125" s="113"/>
      <c r="AR125" s="113"/>
      <c r="AS125" s="113"/>
      <c r="AT125" s="113"/>
      <c r="AU125" s="113"/>
      <c r="AV125" s="113"/>
      <c r="AW125" s="113"/>
      <c r="AX125" s="113"/>
      <c r="AY125" s="113"/>
      <c r="AZ125" s="113"/>
      <c r="BA125" s="113"/>
      <c r="BB125" s="113"/>
      <c r="BC125" s="113"/>
      <c r="BD125" s="113"/>
      <c r="BE125" s="113"/>
      <c r="BF125" s="113"/>
      <c r="BG125" s="113"/>
      <c r="BH125" s="113"/>
      <c r="BI125" s="113"/>
    </row>
    <row r="126" spans="1:61" ht="18.75" customHeight="1" x14ac:dyDescent="0.2">
      <c r="A126" s="12"/>
      <c r="B126" s="113"/>
      <c r="C126" s="113"/>
      <c r="D126" s="184"/>
      <c r="E126" s="113"/>
      <c r="F126" s="113"/>
      <c r="G126" s="113"/>
      <c r="H126" s="113"/>
      <c r="I126" s="113"/>
      <c r="J126" s="113"/>
      <c r="K126" s="113"/>
      <c r="L126" s="113"/>
      <c r="M126" s="113"/>
      <c r="N126" s="113"/>
      <c r="O126" s="113"/>
      <c r="P126" s="113"/>
      <c r="Q126" s="113"/>
      <c r="R126" s="113"/>
      <c r="S126" s="113"/>
      <c r="T126" s="113"/>
      <c r="U126" s="113"/>
      <c r="V126" s="115"/>
      <c r="W126" s="113"/>
      <c r="X126" s="113"/>
      <c r="Y126" s="113"/>
      <c r="Z126" s="113"/>
      <c r="AA126" s="113"/>
      <c r="AB126" s="113"/>
      <c r="AC126" s="113"/>
      <c r="AD126" s="113"/>
      <c r="AE126" s="113"/>
      <c r="AF126" s="113"/>
      <c r="AG126" s="113"/>
      <c r="AH126" s="113"/>
      <c r="AI126" s="113"/>
      <c r="AJ126" s="113"/>
      <c r="AK126" s="113"/>
      <c r="AL126" s="113"/>
      <c r="AM126" s="113"/>
      <c r="AN126" s="113"/>
      <c r="AO126" s="113"/>
      <c r="AP126" s="113"/>
      <c r="AQ126" s="113"/>
      <c r="AR126" s="113"/>
      <c r="AS126" s="113"/>
      <c r="AT126" s="113"/>
      <c r="AU126" s="113"/>
      <c r="AV126" s="113"/>
      <c r="AW126" s="113"/>
      <c r="AX126" s="113"/>
      <c r="AY126" s="113"/>
      <c r="AZ126" s="113"/>
      <c r="BA126" s="113"/>
      <c r="BB126" s="113"/>
      <c r="BC126" s="113"/>
      <c r="BD126" s="113"/>
      <c r="BE126" s="113"/>
      <c r="BF126" s="113"/>
      <c r="BG126" s="113"/>
      <c r="BH126" s="113"/>
      <c r="BI126" s="113"/>
    </row>
    <row r="127" spans="1:61" ht="18.75" customHeight="1" x14ac:dyDescent="0.2">
      <c r="A127" s="12"/>
      <c r="B127" s="113"/>
      <c r="C127" s="113"/>
      <c r="D127" s="184"/>
      <c r="E127" s="113"/>
      <c r="F127" s="113"/>
      <c r="G127" s="113"/>
      <c r="H127" s="113"/>
      <c r="I127" s="113"/>
      <c r="J127" s="113"/>
      <c r="K127" s="113"/>
      <c r="L127" s="113"/>
      <c r="M127" s="113"/>
      <c r="N127" s="113"/>
      <c r="O127" s="113"/>
      <c r="P127" s="113"/>
      <c r="Q127" s="113"/>
      <c r="R127" s="113"/>
      <c r="S127" s="113"/>
      <c r="T127" s="113"/>
      <c r="U127" s="113"/>
      <c r="V127" s="115"/>
      <c r="W127" s="113"/>
      <c r="X127" s="113"/>
      <c r="Y127" s="113"/>
      <c r="Z127" s="113"/>
      <c r="AA127" s="113"/>
      <c r="AB127" s="113"/>
      <c r="AC127" s="113"/>
      <c r="AD127" s="113"/>
      <c r="AE127" s="113"/>
      <c r="AF127" s="113"/>
      <c r="AG127" s="113"/>
      <c r="AH127" s="113"/>
      <c r="AI127" s="113"/>
      <c r="AJ127" s="113"/>
      <c r="AK127" s="113"/>
      <c r="AL127" s="113"/>
      <c r="AM127" s="113"/>
      <c r="AN127" s="113"/>
      <c r="AO127" s="113"/>
      <c r="AP127" s="113"/>
      <c r="AQ127" s="113"/>
      <c r="AR127" s="113"/>
      <c r="AS127" s="113"/>
      <c r="AT127" s="113"/>
      <c r="AU127" s="113"/>
      <c r="AV127" s="113"/>
      <c r="AW127" s="113"/>
      <c r="AX127" s="113"/>
      <c r="AY127" s="113"/>
      <c r="AZ127" s="113"/>
      <c r="BA127" s="113"/>
      <c r="BB127" s="113"/>
      <c r="BC127" s="113"/>
      <c r="BD127" s="113"/>
      <c r="BE127" s="113"/>
      <c r="BF127" s="113"/>
      <c r="BG127" s="113"/>
      <c r="BH127" s="113"/>
      <c r="BI127" s="113"/>
    </row>
    <row r="128" spans="1:61" ht="18.75" customHeight="1" x14ac:dyDescent="0.2">
      <c r="A128" s="12"/>
      <c r="B128" s="113"/>
      <c r="C128" s="113"/>
      <c r="D128" s="184"/>
      <c r="E128" s="113"/>
      <c r="F128" s="113"/>
      <c r="G128" s="113"/>
      <c r="H128" s="113"/>
      <c r="I128" s="113"/>
      <c r="J128" s="113"/>
      <c r="K128" s="113"/>
      <c r="L128" s="113"/>
      <c r="M128" s="113"/>
      <c r="N128" s="113"/>
      <c r="O128" s="113"/>
      <c r="P128" s="113"/>
      <c r="Q128" s="113"/>
      <c r="R128" s="113"/>
      <c r="S128" s="113"/>
      <c r="T128" s="113"/>
      <c r="U128" s="113"/>
      <c r="V128" s="115"/>
      <c r="W128" s="113"/>
      <c r="X128" s="113"/>
      <c r="Y128" s="113"/>
      <c r="Z128" s="113"/>
      <c r="AA128" s="113"/>
      <c r="AB128" s="113"/>
      <c r="AC128" s="113"/>
      <c r="AD128" s="113"/>
      <c r="AE128" s="113"/>
      <c r="AF128" s="113"/>
      <c r="AG128" s="113"/>
      <c r="AH128" s="113"/>
      <c r="AI128" s="113"/>
      <c r="AJ128" s="113"/>
      <c r="AK128" s="113"/>
      <c r="AL128" s="113"/>
      <c r="AM128" s="113"/>
      <c r="AN128" s="113"/>
      <c r="AO128" s="113"/>
      <c r="AP128" s="113"/>
      <c r="AQ128" s="113"/>
      <c r="AR128" s="113"/>
      <c r="AS128" s="113"/>
      <c r="AT128" s="113"/>
      <c r="AU128" s="113"/>
      <c r="AV128" s="113"/>
      <c r="AW128" s="113"/>
      <c r="AX128" s="113"/>
      <c r="AY128" s="113"/>
      <c r="AZ128" s="113"/>
      <c r="BA128" s="113"/>
      <c r="BB128" s="113"/>
      <c r="BC128" s="113"/>
      <c r="BD128" s="113"/>
      <c r="BE128" s="113"/>
      <c r="BF128" s="113"/>
      <c r="BG128" s="113"/>
      <c r="BH128" s="113"/>
      <c r="BI128" s="113"/>
    </row>
    <row r="129" spans="1:61" ht="18.75" customHeight="1" x14ac:dyDescent="0.2">
      <c r="A129" s="12"/>
      <c r="B129" s="113"/>
      <c r="C129" s="113"/>
      <c r="D129" s="184"/>
      <c r="E129" s="113"/>
      <c r="F129" s="113"/>
      <c r="G129" s="113"/>
      <c r="H129" s="113"/>
      <c r="I129" s="113"/>
      <c r="J129" s="113"/>
      <c r="K129" s="113"/>
      <c r="L129" s="113"/>
      <c r="M129" s="113"/>
      <c r="N129" s="113"/>
      <c r="O129" s="113"/>
      <c r="P129" s="113"/>
      <c r="Q129" s="113"/>
      <c r="R129" s="113"/>
      <c r="S129" s="113"/>
      <c r="T129" s="113"/>
      <c r="U129" s="113"/>
      <c r="V129" s="115"/>
      <c r="W129" s="113"/>
      <c r="X129" s="113"/>
      <c r="Y129" s="113"/>
      <c r="Z129" s="113"/>
      <c r="AA129" s="113"/>
      <c r="AB129" s="113"/>
      <c r="AC129" s="113"/>
      <c r="AD129" s="113"/>
      <c r="AE129" s="113"/>
      <c r="AF129" s="113"/>
      <c r="AG129" s="113"/>
      <c r="AH129" s="113"/>
      <c r="AI129" s="113"/>
      <c r="AJ129" s="113"/>
      <c r="AK129" s="113"/>
      <c r="AL129" s="113"/>
      <c r="AM129" s="113"/>
      <c r="AN129" s="113"/>
      <c r="AO129" s="113"/>
      <c r="AP129" s="113"/>
      <c r="AQ129" s="113"/>
      <c r="AR129" s="113"/>
      <c r="AS129" s="113"/>
      <c r="AT129" s="113"/>
      <c r="AU129" s="113"/>
      <c r="AV129" s="113"/>
      <c r="AW129" s="113"/>
      <c r="AX129" s="113"/>
      <c r="AY129" s="113"/>
      <c r="AZ129" s="113"/>
      <c r="BA129" s="113"/>
      <c r="BB129" s="113"/>
      <c r="BC129" s="113"/>
      <c r="BD129" s="113"/>
      <c r="BE129" s="113"/>
      <c r="BF129" s="113"/>
      <c r="BG129" s="113"/>
      <c r="BH129" s="113"/>
      <c r="BI129" s="113"/>
    </row>
    <row r="130" spans="1:61" ht="18.75" customHeight="1" x14ac:dyDescent="0.2">
      <c r="A130" s="12"/>
      <c r="B130" s="113"/>
      <c r="C130" s="113"/>
      <c r="D130" s="184"/>
      <c r="E130" s="113"/>
      <c r="F130" s="113"/>
      <c r="G130" s="113"/>
      <c r="H130" s="113"/>
      <c r="I130" s="113"/>
      <c r="J130" s="113"/>
      <c r="K130" s="113"/>
      <c r="L130" s="113"/>
      <c r="M130" s="113"/>
      <c r="N130" s="113"/>
      <c r="O130" s="113"/>
      <c r="P130" s="113"/>
      <c r="Q130" s="113"/>
      <c r="R130" s="113"/>
      <c r="S130" s="113"/>
      <c r="T130" s="113"/>
      <c r="U130" s="113"/>
      <c r="V130" s="115"/>
      <c r="W130" s="113"/>
      <c r="X130" s="113"/>
      <c r="Y130" s="113"/>
      <c r="Z130" s="113"/>
      <c r="AA130" s="113"/>
      <c r="AB130" s="113"/>
      <c r="AC130" s="113"/>
      <c r="AD130" s="113"/>
      <c r="AE130" s="113"/>
      <c r="AF130" s="113"/>
      <c r="AG130" s="113"/>
      <c r="AH130" s="113"/>
      <c r="AI130" s="113"/>
      <c r="AJ130" s="113"/>
      <c r="AK130" s="113"/>
      <c r="AL130" s="113"/>
      <c r="AM130" s="113"/>
      <c r="AN130" s="113"/>
      <c r="AO130" s="113"/>
      <c r="AP130" s="113"/>
      <c r="AQ130" s="113"/>
      <c r="AR130" s="113"/>
      <c r="AS130" s="113"/>
      <c r="AT130" s="113"/>
      <c r="AU130" s="113"/>
      <c r="AV130" s="113"/>
      <c r="AW130" s="113"/>
      <c r="AX130" s="113"/>
      <c r="AY130" s="113"/>
      <c r="AZ130" s="113"/>
      <c r="BA130" s="113"/>
      <c r="BB130" s="113"/>
      <c r="BC130" s="113"/>
      <c r="BD130" s="113"/>
      <c r="BE130" s="113"/>
      <c r="BF130" s="113"/>
      <c r="BG130" s="113"/>
      <c r="BH130" s="113"/>
      <c r="BI130" s="113"/>
    </row>
    <row r="131" spans="1:61" ht="18.75" customHeight="1" x14ac:dyDescent="0.2">
      <c r="A131" s="12"/>
      <c r="B131" s="113"/>
      <c r="C131" s="113"/>
      <c r="D131" s="184"/>
      <c r="E131" s="113"/>
      <c r="F131" s="113"/>
      <c r="G131" s="113"/>
      <c r="H131" s="113"/>
      <c r="I131" s="113"/>
      <c r="J131" s="113"/>
      <c r="K131" s="113"/>
      <c r="L131" s="113"/>
      <c r="M131" s="113"/>
      <c r="N131" s="113"/>
      <c r="O131" s="113"/>
      <c r="P131" s="113"/>
      <c r="Q131" s="113"/>
      <c r="R131" s="113"/>
      <c r="S131" s="113"/>
      <c r="T131" s="113"/>
      <c r="U131" s="113"/>
      <c r="V131" s="115"/>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c r="BB131" s="113"/>
      <c r="BC131" s="113"/>
      <c r="BD131" s="113"/>
      <c r="BE131" s="113"/>
      <c r="BF131" s="113"/>
      <c r="BG131" s="113"/>
      <c r="BH131" s="113"/>
      <c r="BI131" s="113"/>
    </row>
    <row r="132" spans="1:61" ht="18.75" customHeight="1" x14ac:dyDescent="0.2">
      <c r="A132" s="12"/>
      <c r="B132" s="113"/>
      <c r="C132" s="113"/>
      <c r="D132" s="184"/>
      <c r="E132" s="113"/>
      <c r="F132" s="113"/>
      <c r="G132" s="113"/>
      <c r="H132" s="113"/>
      <c r="I132" s="113"/>
      <c r="J132" s="113"/>
      <c r="K132" s="113"/>
      <c r="L132" s="113"/>
      <c r="M132" s="113"/>
      <c r="N132" s="113"/>
      <c r="O132" s="113"/>
      <c r="P132" s="113"/>
      <c r="Q132" s="113"/>
      <c r="R132" s="113"/>
      <c r="S132" s="113"/>
      <c r="T132" s="113"/>
      <c r="U132" s="113"/>
      <c r="V132" s="115"/>
      <c r="W132" s="113"/>
      <c r="X132" s="113"/>
      <c r="Y132" s="113"/>
      <c r="Z132" s="113"/>
      <c r="AA132" s="113"/>
      <c r="AB132" s="113"/>
      <c r="AC132" s="113"/>
      <c r="AD132" s="113"/>
      <c r="AE132" s="113"/>
      <c r="AF132" s="113"/>
      <c r="AG132" s="113"/>
      <c r="AH132" s="113"/>
      <c r="AI132" s="113"/>
      <c r="AJ132" s="113"/>
      <c r="AK132" s="113"/>
      <c r="AL132" s="113"/>
      <c r="AM132" s="113"/>
      <c r="AN132" s="113"/>
      <c r="AO132" s="113"/>
      <c r="AP132" s="113"/>
      <c r="AQ132" s="113"/>
      <c r="AR132" s="113"/>
      <c r="AS132" s="113"/>
      <c r="AT132" s="113"/>
      <c r="AU132" s="113"/>
      <c r="AV132" s="113"/>
      <c r="AW132" s="113"/>
      <c r="AX132" s="113"/>
      <c r="AY132" s="113"/>
      <c r="AZ132" s="113"/>
      <c r="BA132" s="113"/>
      <c r="BB132" s="113"/>
      <c r="BC132" s="113"/>
      <c r="BD132" s="113"/>
      <c r="BE132" s="113"/>
      <c r="BF132" s="113"/>
      <c r="BG132" s="113"/>
      <c r="BH132" s="113"/>
      <c r="BI132" s="113"/>
    </row>
    <row r="133" spans="1:61" ht="18.75" customHeight="1" x14ac:dyDescent="0.2">
      <c r="A133" s="12"/>
      <c r="B133" s="113"/>
      <c r="C133" s="113"/>
      <c r="D133" s="184"/>
      <c r="E133" s="113"/>
      <c r="F133" s="113"/>
      <c r="G133" s="113"/>
      <c r="H133" s="113"/>
      <c r="I133" s="113"/>
      <c r="J133" s="113"/>
      <c r="K133" s="113"/>
      <c r="L133" s="113"/>
      <c r="M133" s="113"/>
      <c r="N133" s="113"/>
      <c r="O133" s="113"/>
      <c r="P133" s="113"/>
      <c r="Q133" s="113"/>
      <c r="R133" s="113"/>
      <c r="S133" s="113"/>
      <c r="T133" s="113"/>
      <c r="U133" s="113"/>
      <c r="V133" s="115"/>
      <c r="W133" s="113"/>
      <c r="X133" s="113"/>
      <c r="Y133" s="113"/>
      <c r="Z133" s="113"/>
      <c r="AA133" s="113"/>
      <c r="AB133" s="113"/>
      <c r="AC133" s="113"/>
      <c r="AD133" s="113"/>
      <c r="AE133" s="113"/>
      <c r="AF133" s="113"/>
      <c r="AG133" s="113"/>
      <c r="AH133" s="113"/>
      <c r="AI133" s="113"/>
      <c r="AJ133" s="113"/>
      <c r="AK133" s="113"/>
      <c r="AL133" s="113"/>
      <c r="AM133" s="113"/>
      <c r="AN133" s="113"/>
      <c r="AO133" s="113"/>
      <c r="AP133" s="113"/>
      <c r="AQ133" s="113"/>
      <c r="AR133" s="113"/>
      <c r="AS133" s="113"/>
      <c r="AT133" s="113"/>
      <c r="AU133" s="113"/>
      <c r="AV133" s="113"/>
      <c r="AW133" s="113"/>
      <c r="AX133" s="113"/>
      <c r="AY133" s="113"/>
      <c r="AZ133" s="113"/>
      <c r="BA133" s="113"/>
      <c r="BB133" s="113"/>
      <c r="BC133" s="113"/>
      <c r="BD133" s="113"/>
      <c r="BE133" s="113"/>
      <c r="BF133" s="113"/>
      <c r="BG133" s="113"/>
      <c r="BH133" s="113"/>
      <c r="BI133" s="113"/>
    </row>
    <row r="134" spans="1:61" ht="18.75" customHeight="1" x14ac:dyDescent="0.2">
      <c r="A134" s="12"/>
      <c r="B134" s="113"/>
      <c r="C134" s="113"/>
      <c r="D134" s="184"/>
      <c r="E134" s="113"/>
      <c r="F134" s="113"/>
      <c r="G134" s="113"/>
      <c r="H134" s="113"/>
      <c r="I134" s="113"/>
      <c r="J134" s="113"/>
      <c r="K134" s="113"/>
      <c r="L134" s="113"/>
      <c r="M134" s="113"/>
      <c r="N134" s="113"/>
      <c r="O134" s="113"/>
      <c r="P134" s="113"/>
      <c r="Q134" s="113"/>
      <c r="R134" s="113"/>
      <c r="S134" s="113"/>
      <c r="T134" s="113"/>
      <c r="U134" s="113"/>
      <c r="V134" s="115"/>
      <c r="W134" s="113"/>
      <c r="X134" s="113"/>
      <c r="Y134" s="113"/>
      <c r="Z134" s="113"/>
      <c r="AA134" s="113"/>
      <c r="AB134" s="113"/>
      <c r="AC134" s="113"/>
      <c r="AD134" s="113"/>
      <c r="AE134" s="113"/>
      <c r="AF134" s="113"/>
      <c r="AG134" s="113"/>
      <c r="AH134" s="113"/>
      <c r="AI134" s="113"/>
      <c r="AJ134" s="113"/>
      <c r="AK134" s="113"/>
      <c r="AL134" s="113"/>
      <c r="AM134" s="113"/>
      <c r="AN134" s="113"/>
      <c r="AO134" s="113"/>
      <c r="AP134" s="113"/>
      <c r="AQ134" s="113"/>
      <c r="AR134" s="113"/>
      <c r="AS134" s="113"/>
      <c r="AT134" s="113"/>
      <c r="AU134" s="113"/>
      <c r="AV134" s="113"/>
      <c r="AW134" s="113"/>
      <c r="AX134" s="113"/>
      <c r="AY134" s="113"/>
      <c r="AZ134" s="113"/>
      <c r="BA134" s="113"/>
      <c r="BB134" s="113"/>
      <c r="BC134" s="113"/>
      <c r="BD134" s="113"/>
      <c r="BE134" s="113"/>
      <c r="BF134" s="113"/>
      <c r="BG134" s="113"/>
      <c r="BH134" s="113"/>
      <c r="BI134" s="113"/>
    </row>
    <row r="135" spans="1:61" ht="18.75" customHeight="1" x14ac:dyDescent="0.2">
      <c r="A135" s="12"/>
      <c r="B135" s="113"/>
      <c r="C135" s="113"/>
      <c r="D135" s="184"/>
      <c r="E135" s="113"/>
      <c r="F135" s="113"/>
      <c r="G135" s="113"/>
      <c r="H135" s="113"/>
      <c r="I135" s="113"/>
      <c r="J135" s="113"/>
      <c r="K135" s="113"/>
      <c r="L135" s="113"/>
      <c r="M135" s="113"/>
      <c r="N135" s="113"/>
      <c r="O135" s="113"/>
      <c r="P135" s="113"/>
      <c r="Q135" s="113"/>
      <c r="R135" s="113"/>
      <c r="S135" s="113"/>
      <c r="T135" s="113"/>
      <c r="U135" s="113"/>
      <c r="V135" s="115"/>
      <c r="W135" s="113"/>
      <c r="X135" s="113"/>
      <c r="Y135" s="113"/>
      <c r="Z135" s="113"/>
      <c r="AA135" s="113"/>
      <c r="AB135" s="113"/>
      <c r="AC135" s="113"/>
      <c r="AD135" s="113"/>
      <c r="AE135" s="113"/>
      <c r="AF135" s="113"/>
      <c r="AG135" s="113"/>
      <c r="AH135" s="113"/>
      <c r="AI135" s="113"/>
      <c r="AJ135" s="113"/>
      <c r="AK135" s="113"/>
      <c r="AL135" s="113"/>
      <c r="AM135" s="113"/>
      <c r="AN135" s="113"/>
      <c r="AO135" s="113"/>
      <c r="AP135" s="113"/>
      <c r="AQ135" s="113"/>
      <c r="AR135" s="113"/>
      <c r="AS135" s="113"/>
      <c r="AT135" s="113"/>
      <c r="AU135" s="113"/>
      <c r="AV135" s="113"/>
      <c r="AW135" s="113"/>
      <c r="AX135" s="113"/>
      <c r="AY135" s="113"/>
      <c r="AZ135" s="113"/>
      <c r="BA135" s="113"/>
      <c r="BB135" s="113"/>
      <c r="BC135" s="113"/>
      <c r="BD135" s="113"/>
      <c r="BE135" s="113"/>
      <c r="BF135" s="113"/>
      <c r="BG135" s="113"/>
      <c r="BH135" s="113"/>
      <c r="BI135" s="113"/>
    </row>
    <row r="136" spans="1:61" ht="18.75" customHeight="1" x14ac:dyDescent="0.2">
      <c r="A136" s="12"/>
      <c r="B136" s="113"/>
      <c r="C136" s="113"/>
      <c r="D136" s="184"/>
      <c r="E136" s="113"/>
      <c r="F136" s="113"/>
      <c r="G136" s="113"/>
      <c r="H136" s="113"/>
      <c r="I136" s="113"/>
      <c r="J136" s="113"/>
      <c r="K136" s="113"/>
      <c r="L136" s="113"/>
      <c r="M136" s="113"/>
      <c r="N136" s="113"/>
      <c r="O136" s="113"/>
      <c r="P136" s="113"/>
      <c r="Q136" s="113"/>
      <c r="R136" s="113"/>
      <c r="S136" s="113"/>
      <c r="T136" s="113"/>
      <c r="U136" s="113"/>
      <c r="V136" s="115"/>
      <c r="W136" s="113"/>
      <c r="X136" s="113"/>
      <c r="Y136" s="113"/>
      <c r="Z136" s="113"/>
      <c r="AA136" s="113"/>
      <c r="AB136" s="113"/>
      <c r="AC136" s="113"/>
      <c r="AD136" s="113"/>
      <c r="AE136" s="113"/>
      <c r="AF136" s="113"/>
      <c r="AG136" s="113"/>
      <c r="AH136" s="113"/>
      <c r="AI136" s="113"/>
      <c r="AJ136" s="113"/>
      <c r="AK136" s="113"/>
      <c r="AL136" s="113"/>
      <c r="AM136" s="113"/>
      <c r="AN136" s="113"/>
      <c r="AO136" s="113"/>
      <c r="AP136" s="113"/>
      <c r="AQ136" s="113"/>
      <c r="AR136" s="113"/>
      <c r="AS136" s="113"/>
      <c r="AT136" s="113"/>
      <c r="AU136" s="113"/>
      <c r="AV136" s="113"/>
      <c r="AW136" s="113"/>
      <c r="AX136" s="113"/>
      <c r="AY136" s="113"/>
      <c r="AZ136" s="113"/>
      <c r="BA136" s="113"/>
      <c r="BB136" s="113"/>
      <c r="BC136" s="113"/>
      <c r="BD136" s="113"/>
      <c r="BE136" s="113"/>
      <c r="BF136" s="113"/>
      <c r="BG136" s="113"/>
      <c r="BH136" s="113"/>
      <c r="BI136" s="113"/>
    </row>
    <row r="137" spans="1:61" ht="18.75" customHeight="1" x14ac:dyDescent="0.2">
      <c r="A137" s="12"/>
      <c r="B137" s="113"/>
      <c r="C137" s="113"/>
      <c r="D137" s="184"/>
      <c r="E137" s="113"/>
      <c r="F137" s="113"/>
      <c r="G137" s="113"/>
      <c r="H137" s="113"/>
      <c r="I137" s="113"/>
      <c r="J137" s="113"/>
      <c r="K137" s="113"/>
      <c r="L137" s="113"/>
      <c r="M137" s="113"/>
      <c r="N137" s="113"/>
      <c r="O137" s="113"/>
      <c r="P137" s="113"/>
      <c r="Q137" s="113"/>
      <c r="R137" s="113"/>
      <c r="S137" s="113"/>
      <c r="T137" s="113"/>
      <c r="U137" s="113"/>
      <c r="V137" s="115"/>
      <c r="W137" s="113"/>
      <c r="X137" s="113"/>
      <c r="Y137" s="113"/>
      <c r="Z137" s="113"/>
      <c r="AA137" s="113"/>
      <c r="AB137" s="113"/>
      <c r="AC137" s="113"/>
      <c r="AD137" s="113"/>
      <c r="AE137" s="113"/>
      <c r="AF137" s="113"/>
      <c r="AG137" s="113"/>
      <c r="AH137" s="113"/>
      <c r="AI137" s="113"/>
      <c r="AJ137" s="113"/>
      <c r="AK137" s="113"/>
      <c r="AL137" s="113"/>
      <c r="AM137" s="113"/>
      <c r="AN137" s="113"/>
      <c r="AO137" s="113"/>
      <c r="AP137" s="113"/>
      <c r="AQ137" s="113"/>
      <c r="AR137" s="113"/>
      <c r="AS137" s="113"/>
      <c r="AT137" s="113"/>
      <c r="AU137" s="113"/>
      <c r="AV137" s="113"/>
      <c r="AW137" s="113"/>
      <c r="AX137" s="113"/>
      <c r="AY137" s="113"/>
      <c r="AZ137" s="113"/>
      <c r="BA137" s="113"/>
      <c r="BB137" s="113"/>
      <c r="BC137" s="113"/>
      <c r="BD137" s="113"/>
      <c r="BE137" s="113"/>
      <c r="BF137" s="113"/>
      <c r="BG137" s="113"/>
      <c r="BH137" s="113"/>
      <c r="BI137" s="113"/>
    </row>
    <row r="138" spans="1:61" ht="18.75" customHeight="1" x14ac:dyDescent="0.2">
      <c r="A138" s="12"/>
      <c r="B138" s="113"/>
      <c r="C138" s="113"/>
      <c r="D138" s="184"/>
      <c r="E138" s="113"/>
      <c r="F138" s="113"/>
      <c r="G138" s="113"/>
      <c r="H138" s="113"/>
      <c r="I138" s="113"/>
      <c r="J138" s="113"/>
      <c r="K138" s="113"/>
      <c r="L138" s="113"/>
      <c r="M138" s="113"/>
      <c r="N138" s="113"/>
      <c r="O138" s="113"/>
      <c r="P138" s="113"/>
      <c r="Q138" s="113"/>
      <c r="R138" s="113"/>
      <c r="S138" s="113"/>
      <c r="T138" s="113"/>
      <c r="U138" s="113"/>
      <c r="V138" s="115"/>
      <c r="W138" s="113"/>
      <c r="X138" s="113"/>
      <c r="Y138" s="113"/>
      <c r="Z138" s="113"/>
      <c r="AA138" s="113"/>
      <c r="AB138" s="113"/>
      <c r="AC138" s="113"/>
      <c r="AD138" s="113"/>
      <c r="AE138" s="113"/>
      <c r="AF138" s="113"/>
      <c r="AG138" s="113"/>
      <c r="AH138" s="113"/>
      <c r="AI138" s="113"/>
      <c r="AJ138" s="113"/>
      <c r="AK138" s="113"/>
      <c r="AL138" s="113"/>
      <c r="AM138" s="113"/>
      <c r="AN138" s="113"/>
      <c r="AO138" s="113"/>
      <c r="AP138" s="113"/>
      <c r="AQ138" s="113"/>
      <c r="AR138" s="113"/>
      <c r="AS138" s="113"/>
      <c r="AT138" s="113"/>
      <c r="AU138" s="113"/>
      <c r="AV138" s="113"/>
      <c r="AW138" s="113"/>
      <c r="AX138" s="113"/>
      <c r="AY138" s="113"/>
      <c r="AZ138" s="113"/>
      <c r="BA138" s="113"/>
      <c r="BB138" s="113"/>
      <c r="BC138" s="113"/>
      <c r="BD138" s="113"/>
      <c r="BE138" s="113"/>
      <c r="BF138" s="113"/>
      <c r="BG138" s="113"/>
      <c r="BH138" s="113"/>
      <c r="BI138" s="113"/>
    </row>
    <row r="139" spans="1:61" ht="18.75" customHeight="1" x14ac:dyDescent="0.2">
      <c r="A139" s="12"/>
      <c r="B139" s="113"/>
      <c r="C139" s="113"/>
      <c r="D139" s="184"/>
      <c r="E139" s="113"/>
      <c r="F139" s="113"/>
      <c r="G139" s="113"/>
      <c r="H139" s="113"/>
      <c r="I139" s="113"/>
      <c r="J139" s="113"/>
      <c r="K139" s="113"/>
      <c r="L139" s="113"/>
      <c r="M139" s="113"/>
      <c r="N139" s="113"/>
      <c r="O139" s="113"/>
      <c r="P139" s="113"/>
      <c r="Q139" s="113"/>
      <c r="R139" s="113"/>
      <c r="S139" s="113"/>
      <c r="T139" s="113"/>
      <c r="U139" s="113"/>
      <c r="V139" s="115"/>
      <c r="W139" s="113"/>
      <c r="X139" s="113"/>
      <c r="Y139" s="113"/>
      <c r="Z139" s="113"/>
      <c r="AA139" s="113"/>
      <c r="AB139" s="113"/>
      <c r="AC139" s="113"/>
      <c r="AD139" s="113"/>
      <c r="AE139" s="113"/>
      <c r="AF139" s="113"/>
      <c r="AG139" s="113"/>
      <c r="AH139" s="113"/>
      <c r="AI139" s="113"/>
      <c r="AJ139" s="113"/>
      <c r="AK139" s="113"/>
      <c r="AL139" s="113"/>
      <c r="AM139" s="113"/>
      <c r="AN139" s="113"/>
      <c r="AO139" s="113"/>
      <c r="AP139" s="113"/>
      <c r="AQ139" s="113"/>
      <c r="AR139" s="113"/>
      <c r="AS139" s="113"/>
      <c r="AT139" s="113"/>
      <c r="AU139" s="113"/>
      <c r="AV139" s="113"/>
      <c r="AW139" s="113"/>
      <c r="AX139" s="113"/>
      <c r="AY139" s="113"/>
      <c r="AZ139" s="113"/>
      <c r="BA139" s="113"/>
      <c r="BB139" s="113"/>
      <c r="BC139" s="113"/>
      <c r="BD139" s="113"/>
      <c r="BE139" s="113"/>
      <c r="BF139" s="113"/>
      <c r="BG139" s="113"/>
      <c r="BH139" s="113"/>
      <c r="BI139" s="113"/>
    </row>
    <row r="140" spans="1:61" ht="18.75" customHeight="1" x14ac:dyDescent="0.2">
      <c r="A140" s="12"/>
      <c r="B140" s="113"/>
      <c r="C140" s="113"/>
      <c r="D140" s="184"/>
      <c r="E140" s="113"/>
      <c r="F140" s="113"/>
      <c r="G140" s="113"/>
      <c r="H140" s="113"/>
      <c r="I140" s="113"/>
      <c r="J140" s="113"/>
      <c r="K140" s="113"/>
      <c r="L140" s="113"/>
      <c r="M140" s="113"/>
      <c r="N140" s="113"/>
      <c r="O140" s="113"/>
      <c r="P140" s="113"/>
      <c r="Q140" s="113"/>
      <c r="R140" s="113"/>
      <c r="S140" s="113"/>
      <c r="T140" s="113"/>
      <c r="U140" s="113"/>
      <c r="V140" s="115"/>
      <c r="W140" s="113"/>
      <c r="X140" s="113"/>
      <c r="Y140" s="113"/>
      <c r="Z140" s="113"/>
      <c r="AA140" s="113"/>
      <c r="AB140" s="113"/>
      <c r="AC140" s="113"/>
      <c r="AD140" s="113"/>
      <c r="AE140" s="113"/>
      <c r="AF140" s="113"/>
      <c r="AG140" s="113"/>
      <c r="AH140" s="113"/>
      <c r="AI140" s="113"/>
      <c r="AJ140" s="113"/>
      <c r="AK140" s="113"/>
      <c r="AL140" s="113"/>
      <c r="AM140" s="113"/>
      <c r="AN140" s="113"/>
      <c r="AO140" s="113"/>
      <c r="AP140" s="113"/>
      <c r="AQ140" s="113"/>
      <c r="AR140" s="113"/>
      <c r="AS140" s="113"/>
      <c r="AT140" s="113"/>
      <c r="AU140" s="113"/>
      <c r="AV140" s="113"/>
      <c r="AW140" s="113"/>
      <c r="AX140" s="113"/>
      <c r="AY140" s="113"/>
      <c r="AZ140" s="113"/>
      <c r="BA140" s="113"/>
      <c r="BB140" s="113"/>
      <c r="BC140" s="113"/>
      <c r="BD140" s="113"/>
      <c r="BE140" s="113"/>
      <c r="BF140" s="113"/>
      <c r="BG140" s="113"/>
      <c r="BH140" s="113"/>
      <c r="BI140" s="113"/>
    </row>
    <row r="141" spans="1:61" ht="18.75" customHeight="1" x14ac:dyDescent="0.2">
      <c r="A141" s="12"/>
      <c r="B141" s="113"/>
      <c r="C141" s="113"/>
      <c r="D141" s="184"/>
      <c r="E141" s="113"/>
      <c r="F141" s="113"/>
      <c r="G141" s="113"/>
      <c r="H141" s="113"/>
      <c r="I141" s="113"/>
      <c r="J141" s="113"/>
      <c r="K141" s="113"/>
      <c r="L141" s="113"/>
      <c r="M141" s="113"/>
      <c r="N141" s="113"/>
      <c r="O141" s="113"/>
      <c r="P141" s="113"/>
      <c r="Q141" s="113"/>
      <c r="R141" s="113"/>
      <c r="S141" s="113"/>
      <c r="T141" s="113"/>
      <c r="U141" s="113"/>
      <c r="V141" s="115"/>
      <c r="W141" s="113"/>
      <c r="X141" s="113"/>
      <c r="Y141" s="113"/>
      <c r="Z141" s="113"/>
      <c r="AA141" s="113"/>
      <c r="AB141" s="113"/>
      <c r="AC141" s="113"/>
      <c r="AD141" s="113"/>
      <c r="AE141" s="113"/>
      <c r="AF141" s="113"/>
      <c r="AG141" s="113"/>
      <c r="AH141" s="113"/>
      <c r="AI141" s="113"/>
      <c r="AJ141" s="113"/>
      <c r="AK141" s="113"/>
      <c r="AL141" s="113"/>
      <c r="AM141" s="113"/>
      <c r="AN141" s="113"/>
      <c r="AO141" s="113"/>
      <c r="AP141" s="113"/>
      <c r="AQ141" s="113"/>
      <c r="AR141" s="113"/>
      <c r="AS141" s="113"/>
      <c r="AT141" s="113"/>
      <c r="AU141" s="113"/>
      <c r="AV141" s="113"/>
      <c r="AW141" s="113"/>
      <c r="AX141" s="113"/>
      <c r="AY141" s="113"/>
      <c r="AZ141" s="113"/>
      <c r="BA141" s="113"/>
      <c r="BB141" s="113"/>
      <c r="BC141" s="113"/>
      <c r="BD141" s="113"/>
      <c r="BE141" s="113"/>
      <c r="BF141" s="113"/>
      <c r="BG141" s="113"/>
      <c r="BH141" s="113"/>
      <c r="BI141" s="113"/>
    </row>
    <row r="142" spans="1:61" ht="18.75" customHeight="1" x14ac:dyDescent="0.2">
      <c r="A142" s="12"/>
      <c r="B142" s="113"/>
      <c r="C142" s="113"/>
      <c r="D142" s="184"/>
      <c r="E142" s="113"/>
      <c r="F142" s="113"/>
      <c r="G142" s="113"/>
      <c r="H142" s="113"/>
      <c r="I142" s="113"/>
      <c r="J142" s="113"/>
      <c r="K142" s="113"/>
      <c r="L142" s="113"/>
      <c r="M142" s="113"/>
      <c r="N142" s="113"/>
      <c r="O142" s="113"/>
      <c r="P142" s="113"/>
      <c r="Q142" s="113"/>
      <c r="R142" s="113"/>
      <c r="S142" s="113"/>
      <c r="T142" s="113"/>
      <c r="U142" s="113"/>
      <c r="V142" s="115"/>
      <c r="W142" s="113"/>
      <c r="X142" s="113"/>
      <c r="Y142" s="113"/>
      <c r="Z142" s="113"/>
      <c r="AA142" s="113"/>
      <c r="AB142" s="113"/>
      <c r="AC142" s="113"/>
      <c r="AD142" s="113"/>
      <c r="AE142" s="113"/>
      <c r="AF142" s="113"/>
      <c r="AG142" s="113"/>
      <c r="AH142" s="113"/>
      <c r="AI142" s="113"/>
      <c r="AJ142" s="113"/>
      <c r="AK142" s="113"/>
      <c r="AL142" s="113"/>
      <c r="AM142" s="113"/>
      <c r="AN142" s="113"/>
      <c r="AO142" s="113"/>
      <c r="AP142" s="113"/>
      <c r="AQ142" s="113"/>
      <c r="AR142" s="113"/>
      <c r="AS142" s="113"/>
      <c r="AT142" s="113"/>
      <c r="AU142" s="113"/>
      <c r="AV142" s="113"/>
      <c r="AW142" s="113"/>
      <c r="AX142" s="113"/>
      <c r="AY142" s="113"/>
      <c r="AZ142" s="113"/>
      <c r="BA142" s="113"/>
      <c r="BB142" s="113"/>
      <c r="BC142" s="113"/>
      <c r="BD142" s="113"/>
      <c r="BE142" s="113"/>
      <c r="BF142" s="113"/>
      <c r="BG142" s="113"/>
      <c r="BH142" s="113"/>
      <c r="BI142" s="113"/>
    </row>
    <row r="143" spans="1:61" ht="18.75" customHeight="1" x14ac:dyDescent="0.2">
      <c r="A143" s="12"/>
      <c r="B143" s="113"/>
      <c r="C143" s="113"/>
      <c r="D143" s="184"/>
      <c r="E143" s="113"/>
      <c r="F143" s="113"/>
      <c r="G143" s="113"/>
      <c r="H143" s="113"/>
      <c r="I143" s="113"/>
      <c r="J143" s="113"/>
      <c r="K143" s="113"/>
      <c r="L143" s="113"/>
      <c r="M143" s="113"/>
      <c r="N143" s="113"/>
      <c r="O143" s="113"/>
      <c r="P143" s="113"/>
      <c r="Q143" s="113"/>
      <c r="R143" s="113"/>
      <c r="S143" s="113"/>
      <c r="T143" s="113"/>
      <c r="U143" s="113"/>
      <c r="V143" s="115"/>
      <c r="W143" s="113"/>
      <c r="X143" s="113"/>
      <c r="Y143" s="113"/>
      <c r="Z143" s="113"/>
      <c r="AA143" s="113"/>
      <c r="AB143" s="113"/>
      <c r="AC143" s="113"/>
      <c r="AD143" s="113"/>
      <c r="AE143" s="113"/>
      <c r="AF143" s="113"/>
      <c r="AG143" s="113"/>
      <c r="AH143" s="113"/>
      <c r="AI143" s="113"/>
      <c r="AJ143" s="113"/>
      <c r="AK143" s="113"/>
      <c r="AL143" s="113"/>
      <c r="AM143" s="113"/>
      <c r="AN143" s="113"/>
      <c r="AO143" s="113"/>
      <c r="AP143" s="113"/>
      <c r="AQ143" s="113"/>
      <c r="AR143" s="113"/>
      <c r="AS143" s="113"/>
      <c r="AT143" s="113"/>
      <c r="AU143" s="113"/>
      <c r="AV143" s="113"/>
      <c r="AW143" s="113"/>
      <c r="AX143" s="113"/>
      <c r="AY143" s="113"/>
      <c r="AZ143" s="113"/>
      <c r="BA143" s="113"/>
      <c r="BB143" s="113"/>
      <c r="BC143" s="113"/>
      <c r="BD143" s="113"/>
      <c r="BE143" s="113"/>
      <c r="BF143" s="113"/>
      <c r="BG143" s="113"/>
      <c r="BH143" s="113"/>
      <c r="BI143" s="113"/>
    </row>
    <row r="144" spans="1:61" ht="18.75" customHeight="1" x14ac:dyDescent="0.2">
      <c r="A144" s="12"/>
      <c r="B144" s="113"/>
      <c r="C144" s="113"/>
      <c r="D144" s="184"/>
      <c r="E144" s="113"/>
      <c r="F144" s="113"/>
      <c r="G144" s="113"/>
      <c r="H144" s="113"/>
      <c r="I144" s="113"/>
      <c r="J144" s="113"/>
      <c r="K144" s="113"/>
      <c r="L144" s="113"/>
      <c r="M144" s="113"/>
      <c r="N144" s="113"/>
      <c r="O144" s="113"/>
      <c r="P144" s="113"/>
      <c r="Q144" s="113"/>
      <c r="R144" s="113"/>
      <c r="S144" s="113"/>
      <c r="T144" s="113"/>
      <c r="U144" s="113"/>
      <c r="V144" s="115"/>
      <c r="W144" s="113"/>
      <c r="X144" s="113"/>
      <c r="Y144" s="113"/>
      <c r="Z144" s="113"/>
      <c r="AA144" s="113"/>
      <c r="AB144" s="113"/>
      <c r="AC144" s="113"/>
      <c r="AD144" s="113"/>
      <c r="AE144" s="113"/>
      <c r="AF144" s="113"/>
      <c r="AG144" s="113"/>
      <c r="AH144" s="113"/>
      <c r="AI144" s="113"/>
      <c r="AJ144" s="113"/>
      <c r="AK144" s="113"/>
      <c r="AL144" s="113"/>
      <c r="AM144" s="113"/>
      <c r="AN144" s="113"/>
      <c r="AO144" s="113"/>
      <c r="AP144" s="113"/>
      <c r="AQ144" s="113"/>
      <c r="AR144" s="113"/>
      <c r="AS144" s="113"/>
      <c r="AT144" s="113"/>
      <c r="AU144" s="113"/>
      <c r="AV144" s="113"/>
      <c r="AW144" s="113"/>
      <c r="AX144" s="113"/>
      <c r="AY144" s="113"/>
      <c r="AZ144" s="113"/>
      <c r="BA144" s="113"/>
      <c r="BB144" s="113"/>
      <c r="BC144" s="113"/>
      <c r="BD144" s="113"/>
      <c r="BE144" s="113"/>
      <c r="BF144" s="113"/>
      <c r="BG144" s="113"/>
      <c r="BH144" s="113"/>
      <c r="BI144" s="113"/>
    </row>
    <row r="145" spans="1:61" ht="18.75" customHeight="1" x14ac:dyDescent="0.2">
      <c r="A145" s="12"/>
      <c r="B145" s="113"/>
      <c r="C145" s="113"/>
      <c r="D145" s="184"/>
      <c r="E145" s="113"/>
      <c r="F145" s="113"/>
      <c r="G145" s="113"/>
      <c r="H145" s="113"/>
      <c r="I145" s="113"/>
      <c r="J145" s="113"/>
      <c r="K145" s="113"/>
      <c r="L145" s="113"/>
      <c r="M145" s="113"/>
      <c r="N145" s="113"/>
      <c r="O145" s="113"/>
      <c r="P145" s="113"/>
      <c r="Q145" s="113"/>
      <c r="R145" s="113"/>
      <c r="S145" s="113"/>
      <c r="T145" s="113"/>
      <c r="U145" s="113"/>
      <c r="V145" s="115"/>
      <c r="W145" s="113"/>
      <c r="X145" s="113"/>
      <c r="Y145" s="113"/>
      <c r="Z145" s="113"/>
      <c r="AA145" s="113"/>
      <c r="AB145" s="113"/>
      <c r="AC145" s="113"/>
      <c r="AD145" s="113"/>
      <c r="AE145" s="113"/>
      <c r="AF145" s="113"/>
      <c r="AG145" s="113"/>
      <c r="AH145" s="113"/>
      <c r="AI145" s="113"/>
      <c r="AJ145" s="113"/>
      <c r="AK145" s="113"/>
      <c r="AL145" s="113"/>
      <c r="AM145" s="113"/>
      <c r="AN145" s="113"/>
      <c r="AO145" s="113"/>
      <c r="AP145" s="113"/>
      <c r="AQ145" s="113"/>
      <c r="AR145" s="113"/>
      <c r="AS145" s="113"/>
      <c r="AT145" s="113"/>
      <c r="AU145" s="113"/>
      <c r="AV145" s="113"/>
      <c r="AW145" s="113"/>
      <c r="AX145" s="113"/>
      <c r="AY145" s="113"/>
      <c r="AZ145" s="113"/>
      <c r="BA145" s="113"/>
      <c r="BB145" s="113"/>
      <c r="BC145" s="113"/>
      <c r="BD145" s="113"/>
      <c r="BE145" s="113"/>
      <c r="BF145" s="113"/>
      <c r="BG145" s="113"/>
      <c r="BH145" s="113"/>
      <c r="BI145" s="113"/>
    </row>
    <row r="146" spans="1:61" ht="18.75" customHeight="1" x14ac:dyDescent="0.2">
      <c r="A146" s="12"/>
      <c r="B146" s="113"/>
      <c r="C146" s="113"/>
      <c r="D146" s="184"/>
      <c r="E146" s="113"/>
      <c r="F146" s="113"/>
      <c r="G146" s="113"/>
      <c r="H146" s="113"/>
      <c r="I146" s="113"/>
      <c r="J146" s="113"/>
      <c r="K146" s="113"/>
      <c r="L146" s="113"/>
      <c r="M146" s="113"/>
      <c r="N146" s="113"/>
      <c r="O146" s="113"/>
      <c r="P146" s="113"/>
      <c r="Q146" s="113"/>
      <c r="R146" s="113"/>
      <c r="S146" s="113"/>
      <c r="T146" s="113"/>
      <c r="U146" s="113"/>
      <c r="V146" s="115"/>
      <c r="W146" s="113"/>
      <c r="X146" s="113"/>
      <c r="Y146" s="113"/>
      <c r="Z146" s="113"/>
      <c r="AA146" s="113"/>
      <c r="AB146" s="113"/>
      <c r="AC146" s="113"/>
      <c r="AD146" s="113"/>
      <c r="AE146" s="113"/>
      <c r="AF146" s="113"/>
      <c r="AG146" s="113"/>
      <c r="AH146" s="113"/>
      <c r="AI146" s="113"/>
      <c r="AJ146" s="113"/>
      <c r="AK146" s="113"/>
      <c r="AL146" s="113"/>
      <c r="AM146" s="113"/>
      <c r="AN146" s="113"/>
      <c r="AO146" s="113"/>
      <c r="AP146" s="113"/>
      <c r="AQ146" s="113"/>
      <c r="AR146" s="113"/>
      <c r="AS146" s="113"/>
      <c r="AT146" s="113"/>
      <c r="AU146" s="113"/>
      <c r="AV146" s="113"/>
      <c r="AW146" s="113"/>
      <c r="AX146" s="113"/>
      <c r="AY146" s="113"/>
      <c r="AZ146" s="113"/>
      <c r="BA146" s="113"/>
      <c r="BB146" s="113"/>
      <c r="BC146" s="113"/>
      <c r="BD146" s="113"/>
      <c r="BE146" s="113"/>
      <c r="BF146" s="113"/>
      <c r="BG146" s="113"/>
      <c r="BH146" s="113"/>
      <c r="BI146" s="113"/>
    </row>
    <row r="147" spans="1:61" ht="18.75" customHeight="1" x14ac:dyDescent="0.2">
      <c r="A147" s="12"/>
      <c r="B147" s="113"/>
      <c r="C147" s="113"/>
      <c r="D147" s="184"/>
      <c r="E147" s="113"/>
      <c r="F147" s="113"/>
      <c r="G147" s="113"/>
      <c r="H147" s="113"/>
      <c r="I147" s="113"/>
      <c r="J147" s="113"/>
      <c r="K147" s="113"/>
      <c r="L147" s="113"/>
      <c r="M147" s="113"/>
      <c r="N147" s="113"/>
      <c r="O147" s="113"/>
      <c r="P147" s="113"/>
      <c r="Q147" s="113"/>
      <c r="R147" s="113"/>
      <c r="S147" s="113"/>
      <c r="T147" s="113"/>
      <c r="U147" s="113"/>
      <c r="V147" s="115"/>
      <c r="W147" s="113"/>
      <c r="X147" s="113"/>
      <c r="Y147" s="113"/>
      <c r="Z147" s="113"/>
      <c r="AA147" s="113"/>
      <c r="AB147" s="113"/>
      <c r="AC147" s="113"/>
      <c r="AD147" s="113"/>
      <c r="AE147" s="113"/>
      <c r="AF147" s="113"/>
      <c r="AG147" s="113"/>
      <c r="AH147" s="113"/>
      <c r="AI147" s="113"/>
      <c r="AJ147" s="113"/>
      <c r="AK147" s="113"/>
      <c r="AL147" s="113"/>
      <c r="AM147" s="113"/>
      <c r="AN147" s="113"/>
      <c r="AO147" s="113"/>
      <c r="AP147" s="113"/>
      <c r="AQ147" s="113"/>
      <c r="AR147" s="113"/>
      <c r="AS147" s="113"/>
      <c r="AT147" s="113"/>
      <c r="AU147" s="113"/>
      <c r="AV147" s="113"/>
      <c r="AW147" s="113"/>
      <c r="AX147" s="113"/>
      <c r="AY147" s="113"/>
      <c r="AZ147" s="113"/>
      <c r="BA147" s="113"/>
      <c r="BB147" s="113"/>
      <c r="BC147" s="113"/>
      <c r="BD147" s="113"/>
      <c r="BE147" s="113"/>
      <c r="BF147" s="113"/>
      <c r="BG147" s="113"/>
      <c r="BH147" s="113"/>
      <c r="BI147" s="113"/>
    </row>
    <row r="148" spans="1:61" ht="22" x14ac:dyDescent="0.2">
      <c r="A148" s="12"/>
      <c r="B148" s="113"/>
      <c r="C148" s="113"/>
      <c r="D148" s="184"/>
      <c r="E148" s="113"/>
      <c r="F148" s="113"/>
      <c r="G148" s="113"/>
      <c r="H148" s="113"/>
      <c r="I148" s="113"/>
      <c r="J148" s="113"/>
      <c r="K148" s="113"/>
      <c r="L148" s="113"/>
      <c r="M148" s="113"/>
      <c r="N148" s="113"/>
      <c r="O148" s="113"/>
      <c r="P148" s="113"/>
      <c r="Q148" s="113"/>
      <c r="R148" s="113"/>
      <c r="S148" s="113"/>
      <c r="T148" s="113"/>
      <c r="U148" s="113"/>
      <c r="V148" s="115"/>
      <c r="W148" s="113"/>
      <c r="X148" s="113"/>
      <c r="Y148" s="113"/>
      <c r="Z148" s="113"/>
      <c r="AA148" s="113"/>
      <c r="AB148" s="113"/>
      <c r="AC148" s="113"/>
      <c r="AD148" s="113"/>
      <c r="AE148" s="113"/>
      <c r="AF148" s="113"/>
      <c r="AG148" s="113"/>
      <c r="AH148" s="113"/>
      <c r="AI148" s="113"/>
      <c r="AJ148" s="113"/>
      <c r="AK148" s="113"/>
      <c r="AL148" s="113"/>
      <c r="AM148" s="113"/>
      <c r="AN148" s="113"/>
      <c r="AO148" s="113"/>
      <c r="AP148" s="113"/>
      <c r="AQ148" s="113"/>
      <c r="AR148" s="113"/>
      <c r="AS148" s="113"/>
      <c r="AT148" s="113"/>
      <c r="AU148" s="113"/>
      <c r="AV148" s="113"/>
      <c r="AW148" s="113"/>
      <c r="AX148" s="113"/>
      <c r="AY148" s="113"/>
      <c r="AZ148" s="113"/>
      <c r="BA148" s="113"/>
      <c r="BB148" s="113"/>
      <c r="BC148" s="113"/>
      <c r="BD148" s="113"/>
      <c r="BE148" s="113"/>
      <c r="BF148" s="113"/>
      <c r="BG148" s="113"/>
      <c r="BH148" s="113"/>
      <c r="BI148" s="113"/>
    </row>
    <row r="149" spans="1:61" ht="22" x14ac:dyDescent="0.2">
      <c r="A149" s="12"/>
      <c r="B149" s="113"/>
      <c r="C149" s="113"/>
      <c r="D149" s="184"/>
      <c r="E149" s="113"/>
      <c r="F149" s="113"/>
      <c r="G149" s="113"/>
      <c r="H149" s="113"/>
      <c r="I149" s="113"/>
      <c r="J149" s="113"/>
      <c r="K149" s="113"/>
      <c r="L149" s="113"/>
      <c r="M149" s="113"/>
      <c r="N149" s="113"/>
      <c r="O149" s="113"/>
      <c r="P149" s="113"/>
      <c r="Q149" s="113"/>
      <c r="R149" s="113"/>
      <c r="S149" s="113"/>
      <c r="T149" s="113"/>
      <c r="U149" s="113"/>
      <c r="V149" s="115"/>
      <c r="W149" s="113"/>
      <c r="X149" s="113"/>
      <c r="Y149" s="113"/>
      <c r="Z149" s="113"/>
      <c r="AA149" s="113"/>
      <c r="AB149" s="113"/>
      <c r="AC149" s="113"/>
      <c r="AD149" s="113"/>
      <c r="AE149" s="113"/>
      <c r="AF149" s="113"/>
      <c r="AG149" s="113"/>
      <c r="AH149" s="113"/>
      <c r="AI149" s="113"/>
      <c r="AJ149" s="113"/>
      <c r="AK149" s="113"/>
      <c r="AL149" s="113"/>
      <c r="AM149" s="113"/>
      <c r="AN149" s="113"/>
      <c r="AO149" s="113"/>
      <c r="AP149" s="113"/>
      <c r="AQ149" s="113"/>
      <c r="AR149" s="113"/>
      <c r="AS149" s="113"/>
      <c r="AT149" s="113"/>
      <c r="AU149" s="113"/>
      <c r="AV149" s="113"/>
      <c r="AW149" s="113"/>
      <c r="AX149" s="113"/>
      <c r="AY149" s="113"/>
      <c r="AZ149" s="113"/>
      <c r="BA149" s="113"/>
      <c r="BB149" s="113"/>
      <c r="BC149" s="113"/>
      <c r="BD149" s="113"/>
      <c r="BE149" s="113"/>
      <c r="BF149" s="113"/>
      <c r="BG149" s="113"/>
      <c r="BH149" s="113"/>
      <c r="BI149" s="113"/>
    </row>
    <row r="150" spans="1:61" ht="22" x14ac:dyDescent="0.2">
      <c r="A150" s="12"/>
      <c r="B150" s="113"/>
      <c r="C150" s="113"/>
      <c r="D150" s="184"/>
      <c r="E150" s="113"/>
      <c r="F150" s="113"/>
      <c r="G150" s="113"/>
      <c r="H150" s="113"/>
      <c r="I150" s="113"/>
      <c r="J150" s="113"/>
      <c r="K150" s="113"/>
      <c r="L150" s="113"/>
      <c r="M150" s="113"/>
      <c r="N150" s="113"/>
      <c r="O150" s="113"/>
      <c r="P150" s="113"/>
      <c r="Q150" s="113"/>
      <c r="R150" s="113"/>
      <c r="S150" s="113"/>
      <c r="T150" s="113"/>
      <c r="U150" s="113"/>
      <c r="V150" s="115"/>
      <c r="W150" s="113"/>
      <c r="X150" s="113"/>
      <c r="Y150" s="113"/>
      <c r="Z150" s="113"/>
      <c r="AA150" s="113"/>
      <c r="AB150" s="113"/>
      <c r="AC150" s="113"/>
      <c r="AD150" s="113"/>
      <c r="AE150" s="113"/>
      <c r="AF150" s="113"/>
      <c r="AG150" s="113"/>
      <c r="AH150" s="113"/>
      <c r="AI150" s="113"/>
      <c r="AJ150" s="113"/>
      <c r="AK150" s="113"/>
      <c r="AL150" s="113"/>
      <c r="AM150" s="113"/>
      <c r="AN150" s="113"/>
      <c r="AO150" s="113"/>
      <c r="AP150" s="113"/>
      <c r="AQ150" s="113"/>
      <c r="AR150" s="113"/>
      <c r="AS150" s="113"/>
      <c r="AT150" s="113"/>
      <c r="AU150" s="113"/>
      <c r="AV150" s="113"/>
      <c r="AW150" s="113"/>
      <c r="AX150" s="113"/>
      <c r="AY150" s="113"/>
      <c r="AZ150" s="113"/>
      <c r="BA150" s="113"/>
      <c r="BB150" s="113"/>
      <c r="BC150" s="113"/>
      <c r="BD150" s="113"/>
      <c r="BE150" s="113"/>
      <c r="BF150" s="113"/>
      <c r="BG150" s="113"/>
      <c r="BH150" s="113"/>
      <c r="BI150" s="113"/>
    </row>
    <row r="151" spans="1:61" s="6" customFormat="1" ht="22" x14ac:dyDescent="0.2">
      <c r="A151" s="13"/>
      <c r="B151" s="113"/>
      <c r="C151" s="113"/>
      <c r="D151" s="184"/>
      <c r="E151" s="113"/>
      <c r="F151" s="113"/>
      <c r="G151" s="113"/>
      <c r="H151" s="113"/>
      <c r="I151" s="113"/>
      <c r="J151" s="113"/>
      <c r="K151" s="113"/>
      <c r="L151" s="113"/>
      <c r="M151" s="113"/>
      <c r="N151" s="113"/>
      <c r="O151" s="113"/>
      <c r="P151" s="113"/>
      <c r="Q151" s="113"/>
      <c r="R151" s="113"/>
      <c r="S151" s="113"/>
      <c r="T151" s="113"/>
      <c r="U151" s="113"/>
      <c r="V151" s="115"/>
      <c r="W151" s="113"/>
      <c r="X151" s="113"/>
      <c r="Y151" s="113"/>
      <c r="Z151" s="113"/>
      <c r="AA151" s="113"/>
      <c r="AB151" s="113"/>
      <c r="AC151" s="113"/>
      <c r="AD151" s="113"/>
      <c r="AE151" s="113"/>
      <c r="AF151" s="113"/>
      <c r="AG151" s="113"/>
      <c r="AH151" s="113"/>
      <c r="AI151" s="113"/>
      <c r="AJ151" s="113"/>
      <c r="AK151" s="113"/>
      <c r="AL151" s="113"/>
      <c r="AM151" s="113"/>
      <c r="AN151" s="113"/>
      <c r="AO151" s="113"/>
      <c r="AP151" s="113"/>
      <c r="AQ151" s="113"/>
      <c r="AR151" s="113"/>
      <c r="AS151" s="113"/>
      <c r="AT151" s="113"/>
      <c r="AU151" s="113"/>
      <c r="AV151" s="113"/>
      <c r="AW151" s="113"/>
      <c r="AX151" s="113"/>
      <c r="AY151" s="113"/>
      <c r="AZ151" s="113"/>
      <c r="BA151" s="113"/>
      <c r="BB151" s="113"/>
      <c r="BC151" s="113"/>
      <c r="BD151" s="113"/>
      <c r="BE151" s="113"/>
      <c r="BF151" s="113"/>
      <c r="BG151" s="113"/>
      <c r="BH151" s="113"/>
      <c r="BI151" s="113"/>
    </row>
    <row r="152" spans="1:61" ht="22" x14ac:dyDescent="0.2">
      <c r="A152" s="12"/>
      <c r="B152" s="113"/>
      <c r="C152" s="113"/>
      <c r="D152" s="184"/>
      <c r="E152" s="113"/>
      <c r="F152" s="113"/>
      <c r="G152" s="113"/>
      <c r="H152" s="113"/>
      <c r="I152" s="113"/>
      <c r="J152" s="113"/>
      <c r="K152" s="113"/>
      <c r="L152" s="113"/>
      <c r="M152" s="113"/>
      <c r="N152" s="113"/>
      <c r="O152" s="113"/>
      <c r="P152" s="113"/>
      <c r="Q152" s="113"/>
      <c r="R152" s="113"/>
      <c r="S152" s="113"/>
      <c r="T152" s="113"/>
      <c r="U152" s="113"/>
      <c r="V152" s="115"/>
      <c r="W152" s="113"/>
      <c r="X152" s="113"/>
      <c r="Y152" s="113"/>
      <c r="Z152" s="113"/>
      <c r="AA152" s="113"/>
      <c r="AB152" s="113"/>
      <c r="AC152" s="113"/>
      <c r="AD152" s="113"/>
      <c r="AE152" s="113"/>
      <c r="AF152" s="113"/>
      <c r="AG152" s="113"/>
      <c r="AH152" s="113"/>
      <c r="AI152" s="113"/>
      <c r="AJ152" s="113"/>
      <c r="AK152" s="113"/>
      <c r="AL152" s="113"/>
      <c r="AM152" s="113"/>
      <c r="AN152" s="113"/>
      <c r="AO152" s="113"/>
      <c r="AP152" s="113"/>
      <c r="AQ152" s="113"/>
      <c r="AR152" s="113"/>
      <c r="AS152" s="113"/>
      <c r="AT152" s="113"/>
      <c r="AU152" s="113"/>
      <c r="AV152" s="113"/>
      <c r="AW152" s="113"/>
      <c r="AX152" s="113"/>
      <c r="AY152" s="113"/>
      <c r="AZ152" s="113"/>
      <c r="BA152" s="113"/>
      <c r="BB152" s="113"/>
      <c r="BC152" s="113"/>
      <c r="BD152" s="113"/>
      <c r="BE152" s="113"/>
      <c r="BF152" s="113"/>
      <c r="BG152" s="113"/>
      <c r="BH152" s="113"/>
      <c r="BI152" s="113"/>
    </row>
    <row r="153" spans="1:61" ht="22" x14ac:dyDescent="0.2">
      <c r="A153" s="12"/>
      <c r="B153" s="113"/>
      <c r="C153" s="113"/>
      <c r="D153" s="184"/>
      <c r="E153" s="113"/>
      <c r="F153" s="113"/>
      <c r="G153" s="113"/>
      <c r="H153" s="113"/>
      <c r="I153" s="113"/>
      <c r="J153" s="113"/>
      <c r="K153" s="113"/>
      <c r="L153" s="113"/>
      <c r="M153" s="113"/>
      <c r="N153" s="113"/>
      <c r="O153" s="113"/>
      <c r="P153" s="113"/>
      <c r="Q153" s="113"/>
      <c r="R153" s="113"/>
      <c r="S153" s="113"/>
      <c r="T153" s="113"/>
      <c r="U153" s="113"/>
      <c r="V153" s="115"/>
      <c r="W153" s="113"/>
      <c r="X153" s="113"/>
      <c r="Y153" s="113"/>
      <c r="Z153" s="113"/>
      <c r="AA153" s="113"/>
      <c r="AB153" s="113"/>
      <c r="AC153" s="113"/>
      <c r="AD153" s="113"/>
      <c r="AE153" s="113"/>
      <c r="AF153" s="113"/>
      <c r="AG153" s="113"/>
      <c r="AH153" s="113"/>
      <c r="AI153" s="113"/>
      <c r="AJ153" s="113"/>
      <c r="AK153" s="113"/>
      <c r="AL153" s="113"/>
      <c r="AM153" s="113"/>
      <c r="AN153" s="113"/>
      <c r="AO153" s="113"/>
      <c r="AP153" s="113"/>
      <c r="AQ153" s="113"/>
      <c r="AR153" s="113"/>
      <c r="AS153" s="113"/>
      <c r="AT153" s="113"/>
      <c r="AU153" s="113"/>
      <c r="AV153" s="113"/>
      <c r="AW153" s="113"/>
      <c r="AX153" s="113"/>
      <c r="AY153" s="113"/>
      <c r="AZ153" s="113"/>
      <c r="BA153" s="113"/>
      <c r="BB153" s="113"/>
      <c r="BC153" s="113"/>
      <c r="BD153" s="113"/>
      <c r="BE153" s="113"/>
      <c r="BF153" s="113"/>
      <c r="BG153" s="113"/>
      <c r="BH153" s="113"/>
      <c r="BI153" s="113"/>
    </row>
    <row r="154" spans="1:61" ht="22" x14ac:dyDescent="0.2">
      <c r="A154" s="12"/>
      <c r="B154" s="113"/>
      <c r="C154" s="113"/>
      <c r="D154" s="184"/>
      <c r="E154" s="113"/>
      <c r="F154" s="113"/>
      <c r="G154" s="113"/>
      <c r="H154" s="113"/>
      <c r="I154" s="113"/>
      <c r="J154" s="113"/>
      <c r="K154" s="113"/>
      <c r="L154" s="113"/>
      <c r="M154" s="113"/>
      <c r="N154" s="113"/>
      <c r="O154" s="113"/>
      <c r="P154" s="113"/>
      <c r="Q154" s="113"/>
      <c r="R154" s="113"/>
      <c r="S154" s="113"/>
      <c r="T154" s="113"/>
      <c r="U154" s="113"/>
      <c r="V154" s="115"/>
      <c r="W154" s="113"/>
      <c r="X154" s="113"/>
      <c r="Y154" s="113"/>
      <c r="Z154" s="113"/>
      <c r="AA154" s="113"/>
      <c r="AB154" s="113"/>
      <c r="AC154" s="113"/>
      <c r="AD154" s="113"/>
      <c r="AE154" s="113"/>
      <c r="AF154" s="113"/>
      <c r="AG154" s="113"/>
      <c r="AH154" s="113"/>
      <c r="AI154" s="113"/>
      <c r="AJ154" s="113"/>
      <c r="AK154" s="113"/>
      <c r="AL154" s="113"/>
      <c r="AM154" s="113"/>
      <c r="AN154" s="113"/>
      <c r="AO154" s="113"/>
      <c r="AP154" s="113"/>
      <c r="AQ154" s="113"/>
      <c r="AR154" s="113"/>
      <c r="AS154" s="113"/>
      <c r="AT154" s="113"/>
      <c r="AU154" s="113"/>
      <c r="AV154" s="113"/>
      <c r="AW154" s="113"/>
      <c r="AX154" s="113"/>
      <c r="AY154" s="113"/>
      <c r="AZ154" s="113"/>
      <c r="BA154" s="113"/>
      <c r="BB154" s="113"/>
      <c r="BC154" s="113"/>
      <c r="BD154" s="113"/>
      <c r="BE154" s="113"/>
      <c r="BF154" s="113"/>
      <c r="BG154" s="113"/>
      <c r="BH154" s="113"/>
      <c r="BI154" s="113"/>
    </row>
    <row r="155" spans="1:61" ht="18.75" customHeight="1" x14ac:dyDescent="0.2">
      <c r="A155" s="12"/>
      <c r="B155" s="113"/>
      <c r="C155" s="113"/>
      <c r="D155" s="184"/>
      <c r="E155" s="113"/>
      <c r="F155" s="113"/>
      <c r="G155" s="113"/>
      <c r="H155" s="113"/>
      <c r="I155" s="113"/>
      <c r="J155" s="113"/>
      <c r="K155" s="113"/>
      <c r="L155" s="113"/>
      <c r="M155" s="113"/>
      <c r="N155" s="113"/>
      <c r="O155" s="113"/>
      <c r="P155" s="113"/>
      <c r="Q155" s="113"/>
      <c r="R155" s="113"/>
      <c r="S155" s="113"/>
      <c r="T155" s="113"/>
      <c r="U155" s="113"/>
      <c r="V155" s="115"/>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c r="BB155" s="113"/>
      <c r="BC155" s="113"/>
      <c r="BD155" s="113"/>
      <c r="BE155" s="113"/>
      <c r="BF155" s="113"/>
      <c r="BG155" s="113"/>
      <c r="BH155" s="113"/>
      <c r="BI155" s="113"/>
    </row>
    <row r="156" spans="1:61" ht="18.75" customHeight="1" x14ac:dyDescent="0.2">
      <c r="A156" s="12"/>
      <c r="B156" s="113"/>
      <c r="C156" s="113"/>
      <c r="D156" s="184"/>
      <c r="E156" s="113"/>
      <c r="F156" s="113"/>
      <c r="G156" s="113"/>
      <c r="H156" s="113"/>
      <c r="I156" s="113"/>
      <c r="J156" s="113"/>
      <c r="K156" s="113"/>
      <c r="L156" s="113"/>
      <c r="M156" s="113"/>
      <c r="N156" s="113"/>
      <c r="O156" s="113"/>
      <c r="P156" s="113"/>
      <c r="Q156" s="113"/>
      <c r="R156" s="113"/>
      <c r="S156" s="113"/>
      <c r="T156" s="113"/>
      <c r="U156" s="113"/>
      <c r="V156" s="115"/>
      <c r="W156" s="113"/>
      <c r="X156" s="113"/>
      <c r="Y156" s="113"/>
      <c r="Z156" s="113"/>
      <c r="AA156" s="113"/>
      <c r="AB156" s="113"/>
      <c r="AC156" s="113"/>
      <c r="AD156" s="113"/>
      <c r="AE156" s="113"/>
      <c r="AF156" s="113"/>
      <c r="AG156" s="113"/>
      <c r="AH156" s="113"/>
      <c r="AI156" s="113"/>
      <c r="AJ156" s="113"/>
      <c r="AK156" s="113"/>
      <c r="AL156" s="113"/>
      <c r="AM156" s="113"/>
      <c r="AN156" s="113"/>
      <c r="AO156" s="113"/>
      <c r="AP156" s="113"/>
      <c r="AQ156" s="113"/>
      <c r="AR156" s="113"/>
      <c r="AS156" s="113"/>
      <c r="AT156" s="113"/>
      <c r="AU156" s="113"/>
      <c r="AV156" s="113"/>
      <c r="AW156" s="113"/>
      <c r="AX156" s="113"/>
      <c r="AY156" s="113"/>
      <c r="AZ156" s="113"/>
      <c r="BA156" s="113"/>
      <c r="BB156" s="113"/>
      <c r="BC156" s="113"/>
      <c r="BD156" s="113"/>
      <c r="BE156" s="113"/>
      <c r="BF156" s="113"/>
      <c r="BG156" s="113"/>
      <c r="BH156" s="113"/>
      <c r="BI156" s="113"/>
    </row>
    <row r="157" spans="1:61" ht="18.75" customHeight="1" x14ac:dyDescent="0.2">
      <c r="A157" s="12"/>
      <c r="B157" s="113"/>
      <c r="C157" s="113"/>
      <c r="D157" s="184"/>
      <c r="E157" s="113"/>
      <c r="F157" s="113"/>
      <c r="G157" s="113"/>
      <c r="H157" s="113"/>
      <c r="I157" s="113"/>
      <c r="J157" s="113"/>
      <c r="K157" s="113"/>
      <c r="L157" s="113"/>
      <c r="M157" s="113"/>
      <c r="N157" s="113"/>
      <c r="O157" s="113"/>
      <c r="P157" s="113"/>
      <c r="Q157" s="113"/>
      <c r="R157" s="113"/>
      <c r="S157" s="113"/>
      <c r="T157" s="113"/>
      <c r="U157" s="113"/>
      <c r="V157" s="115"/>
      <c r="W157" s="113"/>
      <c r="X157" s="113"/>
      <c r="Y157" s="113"/>
      <c r="Z157" s="113"/>
      <c r="AA157" s="113"/>
      <c r="AB157" s="113"/>
      <c r="AC157" s="113"/>
      <c r="AD157" s="113"/>
      <c r="AE157" s="113"/>
      <c r="AF157" s="113"/>
      <c r="AG157" s="113"/>
      <c r="AH157" s="113"/>
      <c r="AI157" s="113"/>
      <c r="AJ157" s="113"/>
      <c r="AK157" s="113"/>
      <c r="AL157" s="113"/>
      <c r="AM157" s="113"/>
      <c r="AN157" s="113"/>
      <c r="AO157" s="113"/>
      <c r="AP157" s="113"/>
      <c r="AQ157" s="113"/>
      <c r="AR157" s="113"/>
      <c r="AS157" s="113"/>
      <c r="AT157" s="113"/>
      <c r="AU157" s="113"/>
      <c r="AV157" s="113"/>
      <c r="AW157" s="113"/>
      <c r="AX157" s="113"/>
      <c r="AY157" s="113"/>
      <c r="AZ157" s="113"/>
      <c r="BA157" s="113"/>
      <c r="BB157" s="113"/>
      <c r="BC157" s="113"/>
      <c r="BD157" s="113"/>
      <c r="BE157" s="113"/>
      <c r="BF157" s="113"/>
      <c r="BG157" s="113"/>
      <c r="BH157" s="113"/>
      <c r="BI157" s="113"/>
    </row>
    <row r="158" spans="1:61" ht="18.75" customHeight="1" x14ac:dyDescent="0.2">
      <c r="A158" s="12"/>
      <c r="B158" s="113"/>
      <c r="C158" s="113"/>
      <c r="D158" s="184"/>
      <c r="E158" s="113"/>
      <c r="F158" s="113"/>
      <c r="G158" s="113"/>
      <c r="H158" s="113"/>
      <c r="I158" s="113"/>
      <c r="J158" s="113"/>
      <c r="K158" s="113"/>
      <c r="L158" s="113"/>
      <c r="M158" s="113"/>
      <c r="N158" s="113"/>
      <c r="O158" s="113"/>
      <c r="P158" s="113"/>
      <c r="Q158" s="113"/>
      <c r="R158" s="113"/>
      <c r="S158" s="113"/>
      <c r="T158" s="113"/>
      <c r="U158" s="113"/>
      <c r="V158" s="115"/>
      <c r="W158" s="113"/>
      <c r="X158" s="113"/>
      <c r="Y158" s="113"/>
      <c r="Z158" s="113"/>
      <c r="AA158" s="113"/>
      <c r="AB158" s="113"/>
      <c r="AC158" s="113"/>
      <c r="AD158" s="113"/>
      <c r="AE158" s="113"/>
      <c r="AF158" s="113"/>
      <c r="AG158" s="113"/>
      <c r="AH158" s="113"/>
      <c r="AI158" s="113"/>
      <c r="AJ158" s="113"/>
      <c r="AK158" s="113"/>
      <c r="AL158" s="113"/>
      <c r="AM158" s="113"/>
      <c r="AN158" s="113"/>
      <c r="AO158" s="113"/>
      <c r="AP158" s="113"/>
      <c r="AQ158" s="113"/>
      <c r="AR158" s="113"/>
      <c r="AS158" s="113"/>
      <c r="AT158" s="113"/>
      <c r="AU158" s="113"/>
      <c r="AV158" s="113"/>
      <c r="AW158" s="113"/>
      <c r="AX158" s="113"/>
      <c r="AY158" s="113"/>
      <c r="AZ158" s="113"/>
      <c r="BA158" s="113"/>
      <c r="BB158" s="113"/>
      <c r="BC158" s="113"/>
      <c r="BD158" s="113"/>
      <c r="BE158" s="113"/>
      <c r="BF158" s="113"/>
      <c r="BG158" s="113"/>
      <c r="BH158" s="113"/>
      <c r="BI158" s="113"/>
    </row>
    <row r="159" spans="1:61" ht="18.75" customHeight="1" x14ac:dyDescent="0.2">
      <c r="A159" s="12"/>
      <c r="B159" s="113"/>
      <c r="C159" s="113"/>
      <c r="D159" s="184"/>
      <c r="E159" s="113"/>
      <c r="F159" s="113"/>
      <c r="G159" s="113"/>
      <c r="H159" s="113"/>
      <c r="I159" s="113"/>
      <c r="J159" s="113"/>
      <c r="K159" s="113"/>
      <c r="L159" s="113"/>
      <c r="M159" s="113"/>
      <c r="N159" s="113"/>
      <c r="O159" s="113"/>
      <c r="P159" s="113"/>
      <c r="Q159" s="113"/>
      <c r="R159" s="113"/>
      <c r="S159" s="113"/>
      <c r="T159" s="113"/>
      <c r="U159" s="113"/>
      <c r="V159" s="115"/>
      <c r="W159" s="113"/>
      <c r="X159" s="113"/>
      <c r="Y159" s="113"/>
      <c r="Z159" s="113"/>
      <c r="AA159" s="113"/>
      <c r="AB159" s="113"/>
      <c r="AC159" s="113"/>
      <c r="AD159" s="113"/>
      <c r="AE159" s="113"/>
      <c r="AF159" s="113"/>
      <c r="AG159" s="113"/>
      <c r="AH159" s="113"/>
      <c r="AI159" s="113"/>
      <c r="AJ159" s="113"/>
      <c r="AK159" s="113"/>
      <c r="AL159" s="113"/>
      <c r="AM159" s="113"/>
      <c r="AN159" s="113"/>
      <c r="AO159" s="113"/>
      <c r="AP159" s="113"/>
      <c r="AQ159" s="113"/>
      <c r="AR159" s="113"/>
      <c r="AS159" s="113"/>
      <c r="AT159" s="113"/>
      <c r="AU159" s="113"/>
      <c r="AV159" s="113"/>
      <c r="AW159" s="113"/>
      <c r="AX159" s="113"/>
      <c r="AY159" s="113"/>
      <c r="AZ159" s="113"/>
      <c r="BA159" s="113"/>
      <c r="BB159" s="113"/>
      <c r="BC159" s="113"/>
      <c r="BD159" s="113"/>
      <c r="BE159" s="113"/>
      <c r="BF159" s="113"/>
      <c r="BG159" s="113"/>
      <c r="BH159" s="113"/>
      <c r="BI159" s="113"/>
    </row>
    <row r="160" spans="1:61" ht="18.75" customHeight="1" x14ac:dyDescent="0.2">
      <c r="A160" s="12"/>
      <c r="B160" s="113"/>
      <c r="C160" s="113"/>
      <c r="D160" s="184"/>
      <c r="E160" s="113"/>
      <c r="F160" s="113"/>
      <c r="G160" s="113"/>
      <c r="H160" s="113"/>
      <c r="I160" s="113"/>
      <c r="J160" s="113"/>
      <c r="K160" s="113"/>
      <c r="L160" s="113"/>
      <c r="M160" s="113"/>
      <c r="N160" s="113"/>
      <c r="O160" s="113"/>
      <c r="P160" s="113"/>
      <c r="Q160" s="113"/>
      <c r="R160" s="113"/>
      <c r="S160" s="113"/>
      <c r="T160" s="113"/>
      <c r="U160" s="113"/>
      <c r="V160" s="115"/>
      <c r="W160" s="113"/>
      <c r="X160" s="113"/>
      <c r="Y160" s="113"/>
      <c r="Z160" s="113"/>
      <c r="AA160" s="113"/>
      <c r="AB160" s="113"/>
      <c r="AC160" s="113"/>
      <c r="AD160" s="113"/>
      <c r="AE160" s="113"/>
      <c r="AF160" s="113"/>
      <c r="AG160" s="113"/>
      <c r="AH160" s="113"/>
      <c r="AI160" s="113"/>
      <c r="AJ160" s="113"/>
      <c r="AK160" s="113"/>
      <c r="AL160" s="113"/>
      <c r="AM160" s="113"/>
      <c r="AN160" s="113"/>
      <c r="AO160" s="113"/>
      <c r="AP160" s="113"/>
      <c r="AQ160" s="113"/>
      <c r="AR160" s="113"/>
      <c r="AS160" s="113"/>
      <c r="AT160" s="113"/>
      <c r="AU160" s="113"/>
      <c r="AV160" s="113"/>
      <c r="AW160" s="113"/>
      <c r="AX160" s="113"/>
      <c r="AY160" s="113"/>
      <c r="AZ160" s="113"/>
      <c r="BA160" s="113"/>
      <c r="BB160" s="113"/>
      <c r="BC160" s="113"/>
      <c r="BD160" s="113"/>
      <c r="BE160" s="113"/>
      <c r="BF160" s="113"/>
      <c r="BG160" s="113"/>
      <c r="BH160" s="113"/>
      <c r="BI160" s="113"/>
    </row>
    <row r="161" spans="1:61" ht="18.75" customHeight="1" x14ac:dyDescent="0.2">
      <c r="A161" s="12"/>
      <c r="B161" s="113"/>
      <c r="C161" s="113"/>
      <c r="D161" s="184"/>
      <c r="E161" s="113"/>
      <c r="F161" s="113"/>
      <c r="G161" s="113"/>
      <c r="H161" s="113"/>
      <c r="I161" s="113"/>
      <c r="J161" s="113"/>
      <c r="K161" s="113"/>
      <c r="L161" s="113"/>
      <c r="M161" s="113"/>
      <c r="N161" s="113"/>
      <c r="O161" s="113"/>
      <c r="P161" s="113"/>
      <c r="Q161" s="113"/>
      <c r="R161" s="113"/>
      <c r="S161" s="113"/>
      <c r="T161" s="113"/>
      <c r="U161" s="113"/>
      <c r="V161" s="115"/>
      <c r="W161" s="113"/>
      <c r="X161" s="113"/>
      <c r="Y161" s="113"/>
      <c r="Z161" s="113"/>
      <c r="AA161" s="113"/>
      <c r="AB161" s="113"/>
      <c r="AC161" s="113"/>
      <c r="AD161" s="113"/>
      <c r="AE161" s="113"/>
      <c r="AF161" s="113"/>
      <c r="AG161" s="113"/>
      <c r="AH161" s="113"/>
      <c r="AI161" s="113"/>
      <c r="AJ161" s="113"/>
      <c r="AK161" s="113"/>
      <c r="AL161" s="113"/>
      <c r="AM161" s="113"/>
      <c r="AN161" s="113"/>
      <c r="AO161" s="113"/>
      <c r="AP161" s="113"/>
      <c r="AQ161" s="113"/>
      <c r="AR161" s="113"/>
      <c r="AS161" s="113"/>
      <c r="AT161" s="113"/>
      <c r="AU161" s="113"/>
      <c r="AV161" s="113"/>
      <c r="AW161" s="113"/>
      <c r="AX161" s="113"/>
      <c r="AY161" s="113"/>
      <c r="AZ161" s="113"/>
      <c r="BA161" s="113"/>
      <c r="BB161" s="113"/>
      <c r="BC161" s="113"/>
      <c r="BD161" s="113"/>
      <c r="BE161" s="113"/>
      <c r="BF161" s="113"/>
      <c r="BG161" s="113"/>
      <c r="BH161" s="113"/>
      <c r="BI161" s="113"/>
    </row>
    <row r="162" spans="1:61" ht="22" x14ac:dyDescent="0.2">
      <c r="A162" s="12"/>
      <c r="B162" s="113"/>
      <c r="C162" s="113"/>
      <c r="D162" s="184"/>
      <c r="E162" s="113"/>
      <c r="F162" s="113"/>
      <c r="G162" s="113"/>
      <c r="H162" s="113"/>
      <c r="I162" s="113"/>
      <c r="J162" s="113"/>
      <c r="K162" s="113"/>
      <c r="L162" s="113"/>
      <c r="M162" s="113"/>
      <c r="N162" s="113"/>
      <c r="O162" s="113"/>
      <c r="P162" s="113"/>
      <c r="Q162" s="113"/>
      <c r="R162" s="113"/>
      <c r="S162" s="113"/>
      <c r="T162" s="113"/>
      <c r="U162" s="113"/>
      <c r="V162" s="115"/>
      <c r="W162" s="113"/>
      <c r="X162" s="113"/>
      <c r="Y162" s="113"/>
      <c r="Z162" s="113"/>
      <c r="AA162" s="113"/>
      <c r="AB162" s="113"/>
      <c r="AC162" s="113"/>
      <c r="AD162" s="113"/>
      <c r="AE162" s="113"/>
      <c r="AF162" s="113"/>
      <c r="AG162" s="113"/>
      <c r="AH162" s="113"/>
      <c r="AI162" s="113"/>
      <c r="AJ162" s="113"/>
      <c r="AK162" s="113"/>
      <c r="AL162" s="113"/>
      <c r="AM162" s="113"/>
      <c r="AN162" s="113"/>
      <c r="AO162" s="113"/>
      <c r="AP162" s="113"/>
      <c r="AQ162" s="113"/>
      <c r="AR162" s="113"/>
      <c r="AS162" s="113"/>
      <c r="AT162" s="113"/>
      <c r="AU162" s="113"/>
      <c r="AV162" s="113"/>
      <c r="AW162" s="113"/>
      <c r="AX162" s="113"/>
      <c r="AY162" s="113"/>
      <c r="AZ162" s="113"/>
      <c r="BA162" s="113"/>
      <c r="BB162" s="113"/>
      <c r="BC162" s="113"/>
      <c r="BD162" s="113"/>
      <c r="BE162" s="113"/>
      <c r="BF162" s="113"/>
      <c r="BG162" s="113"/>
      <c r="BH162" s="113"/>
      <c r="BI162" s="113"/>
    </row>
    <row r="163" spans="1:61" ht="22" x14ac:dyDescent="0.2">
      <c r="A163" s="12"/>
      <c r="B163" s="113"/>
      <c r="C163" s="113"/>
      <c r="D163" s="184"/>
      <c r="E163" s="113"/>
      <c r="F163" s="113"/>
      <c r="G163" s="113"/>
      <c r="H163" s="113"/>
      <c r="I163" s="113"/>
      <c r="J163" s="113"/>
      <c r="K163" s="113"/>
      <c r="L163" s="113"/>
      <c r="M163" s="113"/>
      <c r="N163" s="113"/>
      <c r="O163" s="113"/>
      <c r="P163" s="113"/>
      <c r="Q163" s="113"/>
      <c r="R163" s="113"/>
      <c r="S163" s="113"/>
      <c r="T163" s="113"/>
      <c r="U163" s="113"/>
      <c r="V163" s="115"/>
      <c r="W163" s="113"/>
      <c r="X163" s="113"/>
      <c r="Y163" s="113"/>
      <c r="Z163" s="113"/>
      <c r="AA163" s="113"/>
      <c r="AB163" s="113"/>
      <c r="AC163" s="113"/>
      <c r="AD163" s="113"/>
      <c r="AE163" s="113"/>
      <c r="AF163" s="113"/>
      <c r="AG163" s="113"/>
      <c r="AH163" s="113"/>
      <c r="AI163" s="113"/>
      <c r="AJ163" s="113"/>
      <c r="AK163" s="113"/>
      <c r="AL163" s="113"/>
      <c r="AM163" s="113"/>
      <c r="AN163" s="113"/>
      <c r="AO163" s="113"/>
      <c r="AP163" s="113"/>
      <c r="AQ163" s="113"/>
      <c r="AR163" s="113"/>
      <c r="AS163" s="113"/>
      <c r="AT163" s="113"/>
      <c r="AU163" s="113"/>
      <c r="AV163" s="113"/>
      <c r="AW163" s="113"/>
      <c r="AX163" s="113"/>
      <c r="AY163" s="113"/>
      <c r="AZ163" s="113"/>
      <c r="BA163" s="113"/>
      <c r="BB163" s="113"/>
      <c r="BC163" s="113"/>
      <c r="BD163" s="113"/>
      <c r="BE163" s="113"/>
      <c r="BF163" s="113"/>
      <c r="BG163" s="113"/>
      <c r="BH163" s="113"/>
      <c r="BI163" s="113"/>
    </row>
    <row r="164" spans="1:61" ht="22" x14ac:dyDescent="0.2">
      <c r="A164" s="12"/>
      <c r="B164" s="113"/>
      <c r="C164" s="113"/>
      <c r="D164" s="184"/>
      <c r="E164" s="113"/>
      <c r="F164" s="113"/>
      <c r="G164" s="113"/>
      <c r="H164" s="113"/>
      <c r="I164" s="113"/>
      <c r="J164" s="113"/>
      <c r="K164" s="113"/>
      <c r="L164" s="113"/>
      <c r="M164" s="113"/>
      <c r="N164" s="113"/>
      <c r="O164" s="113"/>
      <c r="P164" s="113"/>
      <c r="Q164" s="113"/>
      <c r="R164" s="113"/>
      <c r="S164" s="113"/>
      <c r="T164" s="113"/>
      <c r="U164" s="113"/>
      <c r="V164" s="115"/>
      <c r="W164" s="113"/>
      <c r="X164" s="113"/>
      <c r="Y164" s="113"/>
      <c r="Z164" s="113"/>
      <c r="AA164" s="113"/>
      <c r="AB164" s="113"/>
      <c r="AC164" s="113"/>
      <c r="AD164" s="113"/>
      <c r="AE164" s="113"/>
      <c r="AF164" s="113"/>
      <c r="AG164" s="113"/>
      <c r="AH164" s="113"/>
      <c r="AI164" s="113"/>
      <c r="AJ164" s="113"/>
      <c r="AK164" s="113"/>
      <c r="AL164" s="113"/>
      <c r="AM164" s="113"/>
      <c r="AN164" s="113"/>
      <c r="AO164" s="113"/>
      <c r="AP164" s="113"/>
      <c r="AQ164" s="113"/>
      <c r="AR164" s="113"/>
      <c r="AS164" s="113"/>
      <c r="AT164" s="113"/>
      <c r="AU164" s="113"/>
      <c r="AV164" s="113"/>
      <c r="AW164" s="113"/>
      <c r="AX164" s="113"/>
      <c r="AY164" s="113"/>
      <c r="AZ164" s="113"/>
      <c r="BA164" s="113"/>
      <c r="BB164" s="113"/>
      <c r="BC164" s="113"/>
      <c r="BD164" s="113"/>
      <c r="BE164" s="113"/>
      <c r="BF164" s="113"/>
      <c r="BG164" s="113"/>
      <c r="BH164" s="113"/>
      <c r="BI164" s="113"/>
    </row>
    <row r="165" spans="1:61" ht="22" x14ac:dyDescent="0.2">
      <c r="A165" s="12"/>
      <c r="B165" s="113"/>
      <c r="C165" s="113"/>
      <c r="D165" s="184"/>
      <c r="E165" s="113"/>
      <c r="F165" s="113"/>
      <c r="G165" s="113"/>
      <c r="H165" s="113"/>
      <c r="I165" s="113"/>
      <c r="J165" s="113"/>
      <c r="K165" s="113"/>
      <c r="L165" s="113"/>
      <c r="M165" s="113"/>
      <c r="N165" s="113"/>
      <c r="O165" s="113"/>
      <c r="P165" s="113"/>
      <c r="Q165" s="113"/>
      <c r="R165" s="113"/>
      <c r="S165" s="113"/>
      <c r="T165" s="113"/>
      <c r="U165" s="113"/>
      <c r="V165" s="115"/>
      <c r="W165" s="113"/>
      <c r="X165" s="113"/>
      <c r="Y165" s="113"/>
      <c r="Z165" s="113"/>
      <c r="AA165" s="113"/>
      <c r="AB165" s="113"/>
      <c r="AC165" s="113"/>
      <c r="AD165" s="113"/>
      <c r="AE165" s="113"/>
      <c r="AF165" s="113"/>
      <c r="AG165" s="113"/>
      <c r="AH165" s="113"/>
      <c r="AI165" s="113"/>
      <c r="AJ165" s="113"/>
      <c r="AK165" s="113"/>
      <c r="AL165" s="113"/>
      <c r="AM165" s="113"/>
      <c r="AN165" s="113"/>
      <c r="AO165" s="113"/>
      <c r="AP165" s="113"/>
      <c r="AQ165" s="113"/>
      <c r="AR165" s="113"/>
      <c r="AS165" s="113"/>
      <c r="AT165" s="113"/>
      <c r="AU165" s="113"/>
      <c r="AV165" s="113"/>
      <c r="AW165" s="113"/>
      <c r="AX165" s="113"/>
      <c r="AY165" s="113"/>
      <c r="AZ165" s="113"/>
      <c r="BA165" s="113"/>
      <c r="BB165" s="113"/>
      <c r="BC165" s="113"/>
      <c r="BD165" s="113"/>
      <c r="BE165" s="113"/>
      <c r="BF165" s="113"/>
      <c r="BG165" s="113"/>
      <c r="BH165" s="113"/>
      <c r="BI165" s="113"/>
    </row>
    <row r="166" spans="1:61" ht="22" x14ac:dyDescent="0.2">
      <c r="B166" s="113"/>
      <c r="C166" s="113"/>
      <c r="D166" s="184"/>
      <c r="E166" s="113"/>
      <c r="F166" s="113"/>
      <c r="G166" s="113"/>
      <c r="H166" s="113"/>
      <c r="I166" s="113"/>
      <c r="J166" s="113"/>
      <c r="K166" s="113"/>
      <c r="L166" s="113"/>
      <c r="M166" s="113"/>
      <c r="N166" s="113"/>
      <c r="O166" s="113"/>
      <c r="P166" s="113"/>
      <c r="Q166" s="113"/>
      <c r="R166" s="113"/>
      <c r="S166" s="113"/>
      <c r="T166" s="113"/>
      <c r="U166" s="113"/>
      <c r="V166" s="115"/>
      <c r="W166" s="113"/>
      <c r="X166" s="113"/>
      <c r="Y166" s="113"/>
      <c r="Z166" s="113"/>
      <c r="AA166" s="113"/>
      <c r="AB166" s="113"/>
      <c r="AC166" s="113"/>
      <c r="AD166" s="113"/>
      <c r="AE166" s="113"/>
      <c r="AF166" s="113"/>
      <c r="AG166" s="113"/>
      <c r="AH166" s="113"/>
      <c r="AI166" s="113"/>
      <c r="AJ166" s="113"/>
      <c r="AK166" s="113"/>
      <c r="AL166" s="113"/>
      <c r="AM166" s="113"/>
      <c r="AN166" s="113"/>
      <c r="AO166" s="113"/>
      <c r="AP166" s="113"/>
      <c r="AQ166" s="113"/>
      <c r="AR166" s="113"/>
      <c r="AS166" s="113"/>
      <c r="AT166" s="113"/>
      <c r="AU166" s="113"/>
      <c r="AV166" s="113"/>
      <c r="AW166" s="113"/>
      <c r="AX166" s="113"/>
      <c r="AY166" s="113"/>
      <c r="AZ166" s="113"/>
      <c r="BA166" s="113"/>
      <c r="BB166" s="113"/>
      <c r="BC166" s="113"/>
      <c r="BD166" s="113"/>
      <c r="BE166" s="113"/>
      <c r="BF166" s="113"/>
      <c r="BG166" s="113"/>
      <c r="BH166" s="113"/>
      <c r="BI166" s="113"/>
    </row>
    <row r="167" spans="1:61" ht="22" x14ac:dyDescent="0.2">
      <c r="B167" s="113"/>
      <c r="C167" s="113"/>
      <c r="D167" s="184"/>
      <c r="E167" s="113"/>
      <c r="F167" s="113"/>
      <c r="G167" s="113"/>
      <c r="H167" s="113"/>
      <c r="I167" s="113"/>
      <c r="J167" s="113"/>
      <c r="K167" s="113"/>
      <c r="L167" s="113"/>
      <c r="M167" s="113"/>
      <c r="N167" s="113"/>
      <c r="O167" s="113"/>
      <c r="P167" s="113"/>
      <c r="Q167" s="113"/>
      <c r="R167" s="113"/>
      <c r="S167" s="113"/>
      <c r="T167" s="113"/>
      <c r="U167" s="113"/>
      <c r="V167" s="115"/>
      <c r="W167" s="113"/>
      <c r="X167" s="113"/>
      <c r="Y167" s="113"/>
      <c r="Z167" s="113"/>
      <c r="AA167" s="113"/>
      <c r="AB167" s="113"/>
      <c r="AC167" s="113"/>
      <c r="AD167" s="113"/>
      <c r="AE167" s="113"/>
      <c r="AF167" s="113"/>
      <c r="AG167" s="113"/>
      <c r="AH167" s="113"/>
      <c r="AI167" s="113"/>
      <c r="AJ167" s="113"/>
      <c r="AK167" s="113"/>
      <c r="AL167" s="113"/>
      <c r="AM167" s="113"/>
      <c r="AN167" s="113"/>
      <c r="AO167" s="113"/>
      <c r="AP167" s="113"/>
      <c r="AQ167" s="113"/>
      <c r="AR167" s="113"/>
      <c r="AS167" s="113"/>
      <c r="AT167" s="113"/>
      <c r="AU167" s="113"/>
      <c r="AV167" s="113"/>
      <c r="AW167" s="113"/>
      <c r="AX167" s="113"/>
      <c r="AY167" s="113"/>
      <c r="AZ167" s="113"/>
      <c r="BA167" s="113"/>
      <c r="BB167" s="113"/>
      <c r="BC167" s="113"/>
      <c r="BD167" s="113"/>
      <c r="BE167" s="113"/>
      <c r="BF167" s="113"/>
      <c r="BG167" s="113"/>
      <c r="BH167" s="113"/>
      <c r="BI167" s="113"/>
    </row>
    <row r="168" spans="1:61" ht="22" x14ac:dyDescent="0.2">
      <c r="B168" s="113"/>
      <c r="C168" s="113"/>
      <c r="D168" s="184"/>
      <c r="E168" s="113"/>
      <c r="F168" s="113"/>
      <c r="G168" s="113"/>
      <c r="H168" s="113"/>
      <c r="I168" s="113"/>
      <c r="J168" s="113"/>
      <c r="K168" s="113"/>
      <c r="L168" s="113"/>
      <c r="M168" s="113"/>
      <c r="N168" s="113"/>
      <c r="O168" s="113"/>
      <c r="P168" s="113"/>
      <c r="Q168" s="113"/>
      <c r="R168" s="113"/>
      <c r="S168" s="113"/>
      <c r="T168" s="113"/>
      <c r="U168" s="113"/>
      <c r="V168" s="115"/>
      <c r="W168" s="113"/>
      <c r="X168" s="113"/>
      <c r="Y168" s="113"/>
      <c r="Z168" s="113"/>
      <c r="AA168" s="113"/>
      <c r="AB168" s="113"/>
      <c r="AC168" s="113"/>
      <c r="AD168" s="113"/>
      <c r="AE168" s="113"/>
      <c r="AF168" s="113"/>
      <c r="AG168" s="113"/>
      <c r="AH168" s="113"/>
      <c r="AI168" s="113"/>
      <c r="AJ168" s="113"/>
      <c r="AK168" s="113"/>
      <c r="AL168" s="113"/>
      <c r="AM168" s="113"/>
      <c r="AN168" s="113"/>
      <c r="AO168" s="113"/>
      <c r="AP168" s="113"/>
      <c r="AQ168" s="113"/>
      <c r="AR168" s="113"/>
      <c r="AS168" s="113"/>
      <c r="AT168" s="113"/>
      <c r="AU168" s="113"/>
      <c r="AV168" s="113"/>
      <c r="AW168" s="113"/>
      <c r="AX168" s="113"/>
      <c r="AY168" s="113"/>
      <c r="AZ168" s="113"/>
      <c r="BA168" s="113"/>
      <c r="BB168" s="113"/>
      <c r="BC168" s="113"/>
      <c r="BD168" s="113"/>
      <c r="BE168" s="113"/>
      <c r="BF168" s="113"/>
      <c r="BG168" s="113"/>
      <c r="BH168" s="113"/>
      <c r="BI168" s="113"/>
    </row>
    <row r="169" spans="1:61" ht="22" x14ac:dyDescent="0.2">
      <c r="B169" s="113"/>
      <c r="C169" s="113"/>
      <c r="D169" s="184"/>
      <c r="E169" s="113"/>
      <c r="F169" s="113"/>
      <c r="G169" s="113"/>
      <c r="H169" s="113"/>
      <c r="I169" s="113"/>
      <c r="J169" s="113"/>
      <c r="K169" s="113"/>
      <c r="L169" s="113"/>
      <c r="M169" s="113"/>
      <c r="N169" s="113"/>
      <c r="O169" s="113"/>
      <c r="P169" s="113"/>
      <c r="Q169" s="113"/>
      <c r="R169" s="113"/>
      <c r="S169" s="113"/>
      <c r="T169" s="113"/>
      <c r="U169" s="113"/>
      <c r="V169" s="115"/>
      <c r="W169" s="113"/>
      <c r="X169" s="113"/>
      <c r="Y169" s="113"/>
      <c r="Z169" s="113"/>
      <c r="AA169" s="113"/>
      <c r="AB169" s="113"/>
      <c r="AC169" s="113"/>
      <c r="AD169" s="113"/>
      <c r="AE169" s="113"/>
      <c r="AF169" s="113"/>
      <c r="AG169" s="113"/>
      <c r="AH169" s="113"/>
      <c r="AI169" s="113"/>
      <c r="AJ169" s="113"/>
      <c r="AK169" s="113"/>
      <c r="AL169" s="113"/>
      <c r="AM169" s="113"/>
      <c r="AN169" s="113"/>
      <c r="AO169" s="113"/>
      <c r="AP169" s="113"/>
      <c r="AQ169" s="113"/>
      <c r="AR169" s="113"/>
      <c r="AS169" s="113"/>
      <c r="AT169" s="113"/>
      <c r="AU169" s="113"/>
      <c r="AV169" s="113"/>
      <c r="AW169" s="113"/>
      <c r="AX169" s="113"/>
      <c r="AY169" s="113"/>
      <c r="AZ169" s="113"/>
      <c r="BA169" s="113"/>
      <c r="BB169" s="113"/>
      <c r="BC169" s="113"/>
      <c r="BD169" s="113"/>
      <c r="BE169" s="113"/>
      <c r="BF169" s="113"/>
      <c r="BG169" s="113"/>
      <c r="BH169" s="113"/>
      <c r="BI169" s="113"/>
    </row>
    <row r="170" spans="1:61" ht="22" x14ac:dyDescent="0.2">
      <c r="B170" s="113"/>
      <c r="C170" s="113"/>
      <c r="D170" s="184"/>
      <c r="E170" s="113"/>
      <c r="F170" s="113"/>
      <c r="G170" s="113"/>
      <c r="H170" s="113"/>
      <c r="I170" s="113"/>
      <c r="J170" s="113"/>
      <c r="K170" s="113"/>
      <c r="L170" s="113"/>
      <c r="M170" s="113"/>
      <c r="N170" s="113"/>
      <c r="O170" s="113"/>
      <c r="P170" s="113"/>
      <c r="Q170" s="113"/>
      <c r="R170" s="113"/>
      <c r="S170" s="113"/>
      <c r="T170" s="113"/>
      <c r="U170" s="113"/>
      <c r="V170" s="115"/>
      <c r="W170" s="113"/>
      <c r="X170" s="113"/>
      <c r="Y170" s="113"/>
      <c r="Z170" s="113"/>
      <c r="AA170" s="113"/>
      <c r="AB170" s="113"/>
      <c r="AC170" s="113"/>
      <c r="AD170" s="113"/>
      <c r="AE170" s="113"/>
      <c r="AF170" s="113"/>
      <c r="AG170" s="113"/>
      <c r="AH170" s="113"/>
      <c r="AI170" s="113"/>
      <c r="AJ170" s="113"/>
      <c r="AK170" s="113"/>
      <c r="AL170" s="113"/>
      <c r="AM170" s="113"/>
      <c r="AN170" s="113"/>
      <c r="AO170" s="113"/>
      <c r="AP170" s="113"/>
      <c r="AQ170" s="113"/>
      <c r="AR170" s="113"/>
      <c r="AS170" s="113"/>
      <c r="AT170" s="113"/>
      <c r="AU170" s="113"/>
      <c r="AV170" s="113"/>
      <c r="AW170" s="113"/>
      <c r="AX170" s="113"/>
      <c r="AY170" s="113"/>
      <c r="AZ170" s="113"/>
      <c r="BA170" s="113"/>
      <c r="BB170" s="113"/>
      <c r="BC170" s="113"/>
      <c r="BD170" s="113"/>
      <c r="BE170" s="113"/>
      <c r="BF170" s="113"/>
      <c r="BG170" s="113"/>
      <c r="BH170" s="113"/>
      <c r="BI170" s="113"/>
    </row>
    <row r="171" spans="1:61" ht="22" x14ac:dyDescent="0.2">
      <c r="B171" s="113"/>
      <c r="C171" s="113"/>
      <c r="D171" s="184"/>
      <c r="E171" s="113"/>
      <c r="F171" s="113"/>
      <c r="G171" s="113"/>
      <c r="H171" s="113"/>
      <c r="I171" s="113"/>
      <c r="J171" s="113"/>
      <c r="K171" s="113"/>
      <c r="L171" s="113"/>
      <c r="M171" s="113"/>
      <c r="N171" s="113"/>
      <c r="O171" s="113"/>
      <c r="P171" s="113"/>
      <c r="Q171" s="113"/>
      <c r="R171" s="113"/>
      <c r="S171" s="113"/>
      <c r="T171" s="113"/>
      <c r="U171" s="113"/>
      <c r="V171" s="115"/>
      <c r="W171" s="113"/>
      <c r="X171" s="113"/>
      <c r="Y171" s="113"/>
      <c r="Z171" s="113"/>
      <c r="AA171" s="113"/>
      <c r="AB171" s="113"/>
      <c r="AC171" s="113"/>
      <c r="AD171" s="113"/>
      <c r="AE171" s="113"/>
      <c r="AF171" s="113"/>
      <c r="AG171" s="113"/>
      <c r="AH171" s="113"/>
      <c r="AI171" s="113"/>
      <c r="AJ171" s="113"/>
      <c r="AK171" s="113"/>
      <c r="AL171" s="113"/>
      <c r="AM171" s="113"/>
      <c r="AN171" s="113"/>
      <c r="AO171" s="113"/>
      <c r="AP171" s="113"/>
      <c r="AQ171" s="113"/>
      <c r="AR171" s="113"/>
      <c r="AS171" s="113"/>
      <c r="AT171" s="113"/>
      <c r="AU171" s="113"/>
      <c r="AV171" s="113"/>
      <c r="AW171" s="113"/>
      <c r="AX171" s="113"/>
      <c r="AY171" s="113"/>
      <c r="AZ171" s="113"/>
      <c r="BA171" s="113"/>
      <c r="BB171" s="113"/>
      <c r="BC171" s="113"/>
      <c r="BD171" s="113"/>
      <c r="BE171" s="113"/>
      <c r="BF171" s="113"/>
      <c r="BG171" s="113"/>
      <c r="BH171" s="113"/>
      <c r="BI171" s="113"/>
    </row>
    <row r="172" spans="1:61" ht="22" x14ac:dyDescent="0.2">
      <c r="B172" s="113"/>
      <c r="C172" s="113"/>
      <c r="D172" s="184"/>
      <c r="E172" s="113"/>
      <c r="F172" s="113"/>
      <c r="G172" s="113"/>
      <c r="H172" s="113"/>
      <c r="I172" s="113"/>
      <c r="J172" s="113"/>
      <c r="K172" s="113"/>
      <c r="L172" s="113"/>
      <c r="M172" s="113"/>
      <c r="N172" s="113"/>
      <c r="O172" s="113"/>
      <c r="P172" s="113"/>
      <c r="Q172" s="113"/>
      <c r="R172" s="113"/>
      <c r="S172" s="113"/>
      <c r="T172" s="113"/>
      <c r="U172" s="113"/>
      <c r="V172" s="115"/>
      <c r="W172" s="113"/>
      <c r="X172" s="113"/>
      <c r="Y172" s="113"/>
      <c r="Z172" s="113"/>
      <c r="AA172" s="113"/>
      <c r="AB172" s="113"/>
      <c r="AC172" s="113"/>
      <c r="AD172" s="113"/>
      <c r="AE172" s="113"/>
      <c r="AF172" s="113"/>
      <c r="AG172" s="113"/>
      <c r="AH172" s="113"/>
      <c r="AI172" s="113"/>
      <c r="AJ172" s="113"/>
      <c r="AK172" s="113"/>
      <c r="AL172" s="113"/>
      <c r="AM172" s="113"/>
      <c r="AN172" s="113"/>
      <c r="AO172" s="113"/>
      <c r="AP172" s="113"/>
      <c r="AQ172" s="113"/>
      <c r="AR172" s="113"/>
      <c r="AS172" s="113"/>
      <c r="AT172" s="113"/>
      <c r="AU172" s="113"/>
      <c r="AV172" s="113"/>
      <c r="AW172" s="113"/>
      <c r="AX172" s="113"/>
      <c r="AY172" s="113"/>
      <c r="AZ172" s="113"/>
      <c r="BA172" s="113"/>
      <c r="BB172" s="113"/>
      <c r="BC172" s="113"/>
      <c r="BD172" s="113"/>
      <c r="BE172" s="113"/>
      <c r="BF172" s="113"/>
      <c r="BG172" s="113"/>
      <c r="BH172" s="113"/>
      <c r="BI172" s="113"/>
    </row>
    <row r="173" spans="1:61" ht="22" x14ac:dyDescent="0.2">
      <c r="B173" s="113"/>
      <c r="C173" s="113"/>
      <c r="D173" s="184"/>
      <c r="E173" s="113"/>
      <c r="F173" s="113"/>
      <c r="G173" s="113"/>
      <c r="H173" s="113"/>
      <c r="I173" s="113"/>
      <c r="J173" s="113"/>
      <c r="K173" s="113"/>
      <c r="L173" s="113"/>
      <c r="M173" s="113"/>
      <c r="N173" s="113"/>
      <c r="O173" s="113"/>
      <c r="P173" s="113"/>
      <c r="Q173" s="113"/>
      <c r="R173" s="113"/>
      <c r="S173" s="113"/>
      <c r="T173" s="113"/>
      <c r="U173" s="113"/>
      <c r="V173" s="115"/>
      <c r="W173" s="113"/>
      <c r="X173" s="113"/>
      <c r="Y173" s="113"/>
      <c r="Z173" s="113"/>
      <c r="AA173" s="113"/>
      <c r="AB173" s="113"/>
      <c r="AC173" s="113"/>
      <c r="AD173" s="113"/>
      <c r="AE173" s="113"/>
      <c r="AF173" s="113"/>
      <c r="AG173" s="113"/>
      <c r="AH173" s="113"/>
      <c r="AI173" s="113"/>
      <c r="AJ173" s="113"/>
      <c r="AK173" s="113"/>
      <c r="AL173" s="113"/>
      <c r="AM173" s="113"/>
      <c r="AN173" s="113"/>
      <c r="AO173" s="113"/>
      <c r="AP173" s="113"/>
      <c r="AQ173" s="113"/>
      <c r="AR173" s="113"/>
      <c r="AS173" s="113"/>
      <c r="AT173" s="113"/>
      <c r="AU173" s="113"/>
      <c r="AV173" s="113"/>
      <c r="AW173" s="113"/>
      <c r="AX173" s="113"/>
      <c r="AY173" s="113"/>
      <c r="AZ173" s="113"/>
      <c r="BA173" s="113"/>
      <c r="BB173" s="113"/>
      <c r="BC173" s="113"/>
      <c r="BD173" s="113"/>
      <c r="BE173" s="113"/>
      <c r="BF173" s="113"/>
      <c r="BG173" s="113"/>
      <c r="BH173" s="113"/>
      <c r="BI173" s="113"/>
    </row>
    <row r="174" spans="1:61" ht="22" x14ac:dyDescent="0.2">
      <c r="B174" s="113"/>
      <c r="C174" s="113"/>
      <c r="D174" s="184"/>
      <c r="E174" s="113"/>
      <c r="F174" s="113"/>
      <c r="G174" s="113"/>
      <c r="H174" s="113"/>
      <c r="I174" s="113"/>
      <c r="J174" s="113"/>
      <c r="K174" s="113"/>
      <c r="L174" s="113"/>
      <c r="M174" s="113"/>
      <c r="N174" s="113"/>
      <c r="O174" s="113"/>
      <c r="P174" s="113"/>
      <c r="Q174" s="113"/>
      <c r="R174" s="113"/>
      <c r="S174" s="113"/>
      <c r="T174" s="113"/>
      <c r="U174" s="113"/>
      <c r="V174" s="115"/>
      <c r="W174" s="113"/>
      <c r="X174" s="113"/>
      <c r="Y174" s="113"/>
      <c r="Z174" s="113"/>
      <c r="AA174" s="113"/>
      <c r="AB174" s="113"/>
      <c r="AC174" s="113"/>
      <c r="AD174" s="113"/>
      <c r="AE174" s="113"/>
      <c r="AF174" s="113"/>
      <c r="AG174" s="113"/>
      <c r="AH174" s="113"/>
      <c r="AI174" s="113"/>
      <c r="AJ174" s="113"/>
      <c r="AK174" s="113"/>
      <c r="AL174" s="113"/>
      <c r="AM174" s="113"/>
      <c r="AN174" s="113"/>
      <c r="AO174" s="113"/>
      <c r="AP174" s="113"/>
      <c r="AQ174" s="113"/>
      <c r="AR174" s="113"/>
      <c r="AS174" s="113"/>
      <c r="AT174" s="113"/>
      <c r="AU174" s="113"/>
      <c r="AV174" s="113"/>
      <c r="AW174" s="113"/>
      <c r="AX174" s="113"/>
      <c r="AY174" s="113"/>
      <c r="AZ174" s="113"/>
      <c r="BA174" s="113"/>
      <c r="BB174" s="113"/>
      <c r="BC174" s="113"/>
      <c r="BD174" s="113"/>
      <c r="BE174" s="113"/>
      <c r="BF174" s="113"/>
      <c r="BG174" s="113"/>
      <c r="BH174" s="113"/>
      <c r="BI174" s="113"/>
    </row>
    <row r="175" spans="1:61" ht="22" x14ac:dyDescent="0.2">
      <c r="B175" s="113"/>
      <c r="C175" s="113"/>
      <c r="D175" s="184"/>
      <c r="E175" s="113"/>
      <c r="F175" s="113"/>
      <c r="G175" s="113"/>
      <c r="H175" s="113"/>
      <c r="I175" s="113"/>
      <c r="J175" s="113"/>
      <c r="K175" s="113"/>
      <c r="L175" s="113"/>
      <c r="M175" s="113"/>
      <c r="N175" s="113"/>
      <c r="O175" s="113"/>
      <c r="P175" s="113"/>
      <c r="Q175" s="113"/>
      <c r="R175" s="113"/>
      <c r="S175" s="113"/>
      <c r="T175" s="113"/>
      <c r="U175" s="113"/>
      <c r="V175" s="115"/>
      <c r="W175" s="113"/>
      <c r="X175" s="113"/>
      <c r="Y175" s="113"/>
      <c r="Z175" s="113"/>
      <c r="AA175" s="113"/>
      <c r="AB175" s="113"/>
      <c r="AC175" s="113"/>
      <c r="AD175" s="113"/>
      <c r="AE175" s="113"/>
      <c r="AF175" s="113"/>
      <c r="AG175" s="113"/>
      <c r="AH175" s="113"/>
      <c r="AI175" s="113"/>
      <c r="AJ175" s="113"/>
      <c r="AK175" s="113"/>
      <c r="AL175" s="113"/>
      <c r="AM175" s="113"/>
      <c r="AN175" s="113"/>
      <c r="AO175" s="113"/>
      <c r="AP175" s="113"/>
      <c r="AQ175" s="113"/>
      <c r="AR175" s="113"/>
      <c r="AS175" s="113"/>
      <c r="AT175" s="113"/>
      <c r="AU175" s="113"/>
      <c r="AV175" s="113"/>
      <c r="AW175" s="113"/>
      <c r="AX175" s="113"/>
      <c r="AY175" s="113"/>
      <c r="AZ175" s="113"/>
      <c r="BA175" s="113"/>
      <c r="BB175" s="113"/>
      <c r="BC175" s="113"/>
      <c r="BD175" s="113"/>
      <c r="BE175" s="113"/>
      <c r="BF175" s="113"/>
      <c r="BG175" s="113"/>
      <c r="BH175" s="113"/>
      <c r="BI175" s="113"/>
    </row>
    <row r="176" spans="1:61" ht="22" x14ac:dyDescent="0.2">
      <c r="B176" s="113"/>
      <c r="C176" s="113"/>
      <c r="D176" s="184"/>
      <c r="E176" s="113"/>
      <c r="F176" s="113"/>
      <c r="G176" s="113"/>
      <c r="H176" s="113"/>
      <c r="I176" s="113"/>
      <c r="J176" s="113"/>
      <c r="K176" s="113"/>
      <c r="L176" s="113"/>
      <c r="M176" s="113"/>
      <c r="N176" s="113"/>
      <c r="O176" s="113"/>
      <c r="P176" s="113"/>
      <c r="Q176" s="113"/>
      <c r="R176" s="113"/>
      <c r="S176" s="113"/>
      <c r="T176" s="113"/>
      <c r="U176" s="113"/>
      <c r="V176" s="115"/>
      <c r="W176" s="113"/>
      <c r="X176" s="113"/>
      <c r="Y176" s="113"/>
      <c r="Z176" s="113"/>
      <c r="AA176" s="113"/>
      <c r="AB176" s="113"/>
      <c r="AC176" s="113"/>
      <c r="AD176" s="113"/>
      <c r="AE176" s="113"/>
      <c r="AF176" s="113"/>
      <c r="AG176" s="113"/>
      <c r="AH176" s="113"/>
      <c r="AI176" s="113"/>
      <c r="AJ176" s="113"/>
      <c r="AK176" s="113"/>
      <c r="AL176" s="113"/>
      <c r="AM176" s="113"/>
      <c r="AN176" s="113"/>
      <c r="AO176" s="113"/>
      <c r="AP176" s="113"/>
      <c r="AQ176" s="113"/>
      <c r="AR176" s="113"/>
      <c r="AS176" s="113"/>
      <c r="AT176" s="113"/>
      <c r="AU176" s="113"/>
      <c r="AV176" s="113"/>
      <c r="AW176" s="113"/>
      <c r="AX176" s="113"/>
      <c r="AY176" s="113"/>
      <c r="AZ176" s="113"/>
      <c r="BA176" s="113"/>
      <c r="BB176" s="113"/>
      <c r="BC176" s="113"/>
      <c r="BD176" s="113"/>
      <c r="BE176" s="113"/>
      <c r="BF176" s="113"/>
      <c r="BG176" s="113"/>
      <c r="BH176" s="113"/>
      <c r="BI176" s="113"/>
    </row>
    <row r="177" spans="2:61" ht="22" x14ac:dyDescent="0.2">
      <c r="B177" s="113"/>
      <c r="C177" s="113"/>
      <c r="D177" s="184"/>
      <c r="E177" s="113"/>
      <c r="F177" s="113"/>
      <c r="G177" s="113"/>
      <c r="H177" s="113"/>
      <c r="I177" s="113"/>
      <c r="J177" s="113"/>
      <c r="K177" s="113"/>
      <c r="L177" s="113"/>
      <c r="M177" s="113"/>
      <c r="N177" s="113"/>
      <c r="O177" s="113"/>
      <c r="P177" s="113"/>
      <c r="Q177" s="113"/>
      <c r="R177" s="113"/>
      <c r="S177" s="113"/>
      <c r="T177" s="113"/>
      <c r="U177" s="113"/>
      <c r="V177" s="115"/>
      <c r="W177" s="113"/>
      <c r="X177" s="113"/>
      <c r="Y177" s="113"/>
      <c r="Z177" s="113"/>
      <c r="AA177" s="113"/>
      <c r="AB177" s="113"/>
      <c r="AC177" s="113"/>
      <c r="AD177" s="113"/>
      <c r="AE177" s="113"/>
      <c r="AF177" s="113"/>
      <c r="AG177" s="113"/>
      <c r="AH177" s="113"/>
      <c r="AI177" s="113"/>
      <c r="AJ177" s="113"/>
      <c r="AK177" s="113"/>
      <c r="AL177" s="113"/>
      <c r="AM177" s="113"/>
      <c r="AN177" s="113"/>
      <c r="AO177" s="113"/>
      <c r="AP177" s="113"/>
      <c r="AQ177" s="113"/>
      <c r="AR177" s="113"/>
      <c r="AS177" s="113"/>
      <c r="AT177" s="113"/>
      <c r="AU177" s="113"/>
      <c r="AV177" s="113"/>
      <c r="AW177" s="113"/>
      <c r="AX177" s="113"/>
      <c r="AY177" s="113"/>
      <c r="AZ177" s="113"/>
      <c r="BA177" s="113"/>
      <c r="BB177" s="113"/>
      <c r="BC177" s="113"/>
      <c r="BD177" s="113"/>
      <c r="BE177" s="113"/>
      <c r="BF177" s="113"/>
      <c r="BG177" s="113"/>
      <c r="BH177" s="113"/>
      <c r="BI177" s="113"/>
    </row>
    <row r="178" spans="2:61" ht="22" x14ac:dyDescent="0.2">
      <c r="B178" s="113"/>
      <c r="C178" s="113"/>
      <c r="D178" s="184"/>
      <c r="E178" s="113"/>
      <c r="F178" s="113"/>
      <c r="G178" s="113"/>
      <c r="H178" s="113"/>
      <c r="I178" s="113"/>
      <c r="J178" s="113"/>
      <c r="K178" s="113"/>
      <c r="L178" s="113"/>
      <c r="M178" s="113"/>
      <c r="N178" s="113"/>
      <c r="O178" s="113"/>
      <c r="P178" s="113"/>
      <c r="Q178" s="113"/>
      <c r="R178" s="113"/>
      <c r="S178" s="113"/>
      <c r="T178" s="113"/>
      <c r="U178" s="113"/>
      <c r="V178" s="115"/>
      <c r="W178" s="113"/>
      <c r="X178" s="113"/>
      <c r="Y178" s="113"/>
      <c r="Z178" s="113"/>
      <c r="AA178" s="113"/>
      <c r="AB178" s="113"/>
      <c r="AC178" s="113"/>
      <c r="AD178" s="113"/>
      <c r="AE178" s="113"/>
      <c r="AF178" s="113"/>
      <c r="AG178" s="113"/>
      <c r="AH178" s="113"/>
      <c r="AI178" s="113"/>
      <c r="AJ178" s="113"/>
      <c r="AK178" s="113"/>
      <c r="AL178" s="113"/>
      <c r="AM178" s="113"/>
      <c r="AN178" s="113"/>
      <c r="AO178" s="113"/>
      <c r="AP178" s="113"/>
      <c r="AQ178" s="113"/>
      <c r="AR178" s="113"/>
      <c r="AS178" s="113"/>
      <c r="AT178" s="113"/>
      <c r="AU178" s="113"/>
      <c r="AV178" s="113"/>
      <c r="AW178" s="113"/>
      <c r="AX178" s="113"/>
      <c r="AY178" s="113"/>
      <c r="AZ178" s="113"/>
      <c r="BA178" s="113"/>
      <c r="BB178" s="113"/>
      <c r="BC178" s="113"/>
      <c r="BD178" s="113"/>
      <c r="BE178" s="113"/>
      <c r="BF178" s="113"/>
      <c r="BG178" s="113"/>
      <c r="BH178" s="113"/>
      <c r="BI178" s="113"/>
    </row>
    <row r="179" spans="2:61" ht="22" x14ac:dyDescent="0.2">
      <c r="B179" s="113"/>
      <c r="C179" s="113"/>
      <c r="D179" s="184"/>
      <c r="E179" s="113"/>
      <c r="F179" s="113"/>
      <c r="G179" s="113"/>
      <c r="H179" s="113"/>
      <c r="I179" s="113"/>
      <c r="J179" s="113"/>
      <c r="K179" s="113"/>
      <c r="L179" s="113"/>
      <c r="M179" s="113"/>
      <c r="N179" s="113"/>
      <c r="O179" s="113"/>
      <c r="P179" s="113"/>
      <c r="Q179" s="113"/>
      <c r="R179" s="113"/>
      <c r="S179" s="113"/>
      <c r="T179" s="113"/>
      <c r="U179" s="113"/>
      <c r="V179" s="115"/>
      <c r="W179" s="113"/>
      <c r="X179" s="113"/>
      <c r="Y179" s="113"/>
      <c r="Z179" s="113"/>
      <c r="AA179" s="113"/>
      <c r="AB179" s="113"/>
      <c r="AC179" s="113"/>
      <c r="AD179" s="113"/>
      <c r="AE179" s="113"/>
      <c r="AF179" s="113"/>
      <c r="AG179" s="113"/>
      <c r="AH179" s="113"/>
      <c r="AI179" s="113"/>
      <c r="AJ179" s="113"/>
      <c r="AK179" s="113"/>
      <c r="AL179" s="113"/>
      <c r="AM179" s="113"/>
      <c r="AN179" s="113"/>
      <c r="AO179" s="113"/>
      <c r="AP179" s="113"/>
      <c r="AQ179" s="113"/>
      <c r="AR179" s="113"/>
      <c r="AS179" s="113"/>
      <c r="AT179" s="113"/>
      <c r="AU179" s="113"/>
      <c r="AV179" s="113"/>
      <c r="AW179" s="113"/>
      <c r="AX179" s="113"/>
      <c r="AY179" s="113"/>
      <c r="AZ179" s="113"/>
      <c r="BA179" s="113"/>
      <c r="BB179" s="113"/>
      <c r="BC179" s="113"/>
      <c r="BD179" s="113"/>
      <c r="BE179" s="113"/>
      <c r="BF179" s="113"/>
      <c r="BG179" s="113"/>
      <c r="BH179" s="113"/>
      <c r="BI179" s="113"/>
    </row>
    <row r="180" spans="2:61" ht="22" x14ac:dyDescent="0.2">
      <c r="B180" s="113"/>
      <c r="C180" s="113"/>
      <c r="D180" s="184"/>
      <c r="E180" s="113"/>
      <c r="F180" s="113"/>
      <c r="G180" s="113"/>
      <c r="H180" s="113"/>
      <c r="I180" s="113"/>
      <c r="J180" s="113"/>
      <c r="K180" s="113"/>
      <c r="L180" s="113"/>
      <c r="M180" s="113"/>
      <c r="N180" s="113"/>
      <c r="O180" s="113"/>
      <c r="P180" s="113"/>
      <c r="Q180" s="113"/>
      <c r="R180" s="113"/>
      <c r="S180" s="113"/>
      <c r="T180" s="113"/>
      <c r="U180" s="113"/>
      <c r="V180" s="115"/>
      <c r="W180" s="113"/>
      <c r="X180" s="113"/>
      <c r="Y180" s="113"/>
      <c r="Z180" s="113"/>
      <c r="AA180" s="113"/>
      <c r="AB180" s="113"/>
      <c r="AC180" s="113"/>
      <c r="AD180" s="113"/>
      <c r="AE180" s="113"/>
      <c r="AF180" s="113"/>
      <c r="AG180" s="113"/>
      <c r="AH180" s="113"/>
      <c r="AI180" s="113"/>
      <c r="AJ180" s="113"/>
      <c r="AK180" s="113"/>
      <c r="AL180" s="113"/>
      <c r="AM180" s="113"/>
      <c r="AN180" s="113"/>
      <c r="AO180" s="113"/>
      <c r="AP180" s="113"/>
      <c r="AQ180" s="113"/>
      <c r="AR180" s="113"/>
      <c r="AS180" s="113"/>
      <c r="AT180" s="113"/>
      <c r="AU180" s="113"/>
      <c r="AV180" s="113"/>
      <c r="AW180" s="113"/>
      <c r="AX180" s="113"/>
      <c r="AY180" s="113"/>
      <c r="AZ180" s="113"/>
      <c r="BA180" s="113"/>
      <c r="BB180" s="113"/>
      <c r="BC180" s="113"/>
      <c r="BD180" s="113"/>
      <c r="BE180" s="113"/>
      <c r="BF180" s="113"/>
      <c r="BG180" s="113"/>
      <c r="BH180" s="113"/>
      <c r="BI180" s="113"/>
    </row>
    <row r="181" spans="2:61" ht="22" x14ac:dyDescent="0.2">
      <c r="B181" s="113"/>
      <c r="C181" s="113"/>
      <c r="D181" s="184"/>
      <c r="E181" s="113"/>
      <c r="F181" s="113"/>
      <c r="G181" s="113"/>
      <c r="H181" s="113"/>
      <c r="I181" s="113"/>
      <c r="J181" s="113"/>
      <c r="K181" s="113"/>
      <c r="L181" s="113"/>
      <c r="M181" s="113"/>
      <c r="N181" s="113"/>
      <c r="O181" s="113"/>
      <c r="P181" s="113"/>
      <c r="Q181" s="113"/>
      <c r="R181" s="113"/>
      <c r="S181" s="113"/>
      <c r="T181" s="113"/>
      <c r="U181" s="113"/>
      <c r="V181" s="115"/>
      <c r="W181" s="113"/>
      <c r="X181" s="113"/>
      <c r="Y181" s="113"/>
      <c r="Z181" s="113"/>
      <c r="AA181" s="113"/>
      <c r="AB181" s="113"/>
      <c r="AC181" s="113"/>
      <c r="AD181" s="113"/>
      <c r="AE181" s="113"/>
      <c r="AF181" s="113"/>
      <c r="AG181" s="113"/>
      <c r="AH181" s="113"/>
      <c r="AI181" s="113"/>
      <c r="AJ181" s="113"/>
      <c r="AK181" s="113"/>
      <c r="AL181" s="113"/>
      <c r="AM181" s="113"/>
      <c r="AN181" s="113"/>
      <c r="AO181" s="113"/>
      <c r="AP181" s="113"/>
      <c r="AQ181" s="113"/>
      <c r="AR181" s="113"/>
      <c r="AS181" s="113"/>
      <c r="AT181" s="113"/>
      <c r="AU181" s="113"/>
      <c r="AV181" s="113"/>
      <c r="AW181" s="113"/>
      <c r="AX181" s="113"/>
      <c r="AY181" s="113"/>
      <c r="AZ181" s="113"/>
      <c r="BA181" s="113"/>
      <c r="BB181" s="113"/>
      <c r="BC181" s="113"/>
      <c r="BD181" s="113"/>
      <c r="BE181" s="113"/>
      <c r="BF181" s="113"/>
      <c r="BG181" s="113"/>
      <c r="BH181" s="113"/>
      <c r="BI181" s="113"/>
    </row>
    <row r="182" spans="2:61" ht="22" x14ac:dyDescent="0.2">
      <c r="B182" s="113"/>
      <c r="C182" s="113"/>
      <c r="D182" s="184"/>
      <c r="E182" s="113"/>
      <c r="F182" s="113"/>
      <c r="G182" s="113"/>
      <c r="H182" s="113"/>
      <c r="I182" s="113"/>
      <c r="J182" s="113"/>
      <c r="K182" s="113"/>
      <c r="L182" s="113"/>
      <c r="M182" s="113"/>
      <c r="N182" s="113"/>
      <c r="O182" s="113"/>
      <c r="P182" s="113"/>
      <c r="Q182" s="113"/>
      <c r="R182" s="113"/>
      <c r="S182" s="113"/>
      <c r="T182" s="113"/>
      <c r="U182" s="113"/>
      <c r="V182" s="115"/>
      <c r="W182" s="113"/>
      <c r="X182" s="113"/>
      <c r="Y182" s="113"/>
      <c r="Z182" s="113"/>
      <c r="AA182" s="113"/>
      <c r="AB182" s="113"/>
      <c r="AC182" s="113"/>
      <c r="AD182" s="113"/>
      <c r="AE182" s="113"/>
      <c r="AF182" s="113"/>
      <c r="AG182" s="113"/>
      <c r="AH182" s="113"/>
      <c r="AI182" s="113"/>
      <c r="AJ182" s="113"/>
      <c r="AK182" s="113"/>
      <c r="AL182" s="113"/>
      <c r="AM182" s="113"/>
      <c r="AN182" s="113"/>
      <c r="AO182" s="113"/>
      <c r="AP182" s="113"/>
      <c r="AQ182" s="113"/>
      <c r="AR182" s="113"/>
      <c r="AS182" s="113"/>
      <c r="AT182" s="113"/>
      <c r="AU182" s="113"/>
      <c r="AV182" s="113"/>
      <c r="AW182" s="113"/>
      <c r="AX182" s="113"/>
      <c r="AY182" s="113"/>
      <c r="AZ182" s="113"/>
      <c r="BA182" s="113"/>
      <c r="BB182" s="113"/>
      <c r="BC182" s="113"/>
      <c r="BD182" s="113"/>
      <c r="BE182" s="113"/>
      <c r="BF182" s="113"/>
      <c r="BG182" s="113"/>
      <c r="BH182" s="113"/>
      <c r="BI182" s="113"/>
    </row>
    <row r="183" spans="2:61" ht="22" x14ac:dyDescent="0.2">
      <c r="B183" s="113"/>
      <c r="C183" s="113"/>
      <c r="D183" s="184"/>
      <c r="E183" s="113"/>
      <c r="F183" s="113"/>
      <c r="G183" s="113"/>
      <c r="H183" s="113"/>
      <c r="I183" s="113"/>
      <c r="J183" s="113"/>
      <c r="K183" s="113"/>
      <c r="L183" s="113"/>
      <c r="M183" s="113"/>
      <c r="N183" s="113"/>
      <c r="O183" s="113"/>
      <c r="P183" s="113"/>
      <c r="Q183" s="113"/>
      <c r="R183" s="113"/>
      <c r="S183" s="113"/>
      <c r="T183" s="113"/>
      <c r="U183" s="113"/>
      <c r="V183" s="115"/>
      <c r="W183" s="113"/>
      <c r="X183" s="113"/>
      <c r="Y183" s="113"/>
      <c r="Z183" s="113"/>
      <c r="AA183" s="113"/>
      <c r="AB183" s="113"/>
      <c r="AC183" s="113"/>
      <c r="AD183" s="113"/>
      <c r="AE183" s="113"/>
      <c r="AF183" s="113"/>
      <c r="AG183" s="113"/>
      <c r="AH183" s="113"/>
      <c r="AI183" s="113"/>
      <c r="AJ183" s="113"/>
      <c r="AK183" s="113"/>
      <c r="AL183" s="113"/>
      <c r="AM183" s="113"/>
      <c r="AN183" s="113"/>
      <c r="AO183" s="113"/>
      <c r="AP183" s="113"/>
      <c r="AQ183" s="113"/>
      <c r="AR183" s="113"/>
      <c r="AS183" s="113"/>
      <c r="AT183" s="113"/>
      <c r="AU183" s="113"/>
      <c r="AV183" s="113"/>
      <c r="AW183" s="113"/>
      <c r="AX183" s="113"/>
      <c r="AY183" s="113"/>
      <c r="AZ183" s="113"/>
      <c r="BA183" s="113"/>
      <c r="BB183" s="113"/>
      <c r="BC183" s="113"/>
      <c r="BD183" s="113"/>
      <c r="BE183" s="113"/>
      <c r="BF183" s="113"/>
      <c r="BG183" s="113"/>
      <c r="BH183" s="113"/>
      <c r="BI183" s="113"/>
    </row>
  </sheetData>
  <mergeCells count="71">
    <mergeCell ref="B4:C4"/>
    <mergeCell ref="D4:U4"/>
    <mergeCell ref="Q2:U2"/>
    <mergeCell ref="B3:C3"/>
    <mergeCell ref="D3:F3"/>
    <mergeCell ref="G3:H3"/>
    <mergeCell ref="I3:P3"/>
    <mergeCell ref="B5:C5"/>
    <mergeCell ref="D5:G5"/>
    <mergeCell ref="I5:L5"/>
    <mergeCell ref="B6:C6"/>
    <mergeCell ref="E6:J6"/>
    <mergeCell ref="K6:M6"/>
    <mergeCell ref="B11:B13"/>
    <mergeCell ref="C11:C13"/>
    <mergeCell ref="O6:U6"/>
    <mergeCell ref="E7:I7"/>
    <mergeCell ref="L7:M7"/>
    <mergeCell ref="O7:T7"/>
    <mergeCell ref="D9:E9"/>
    <mergeCell ref="F9:G9"/>
    <mergeCell ref="H9:J9"/>
    <mergeCell ref="N9:O9"/>
    <mergeCell ref="P9:Q9"/>
    <mergeCell ref="V11:V13"/>
    <mergeCell ref="R9:S9"/>
    <mergeCell ref="T9:U9"/>
    <mergeCell ref="D11:D13"/>
    <mergeCell ref="E11:E13"/>
    <mergeCell ref="F11:U13"/>
    <mergeCell ref="F37:U37"/>
    <mergeCell ref="F23:U23"/>
    <mergeCell ref="F24:U24"/>
    <mergeCell ref="F25:U25"/>
    <mergeCell ref="F26:U26"/>
    <mergeCell ref="F32:U32"/>
    <mergeCell ref="F33:U33"/>
    <mergeCell ref="F34:U34"/>
    <mergeCell ref="F35:U35"/>
    <mergeCell ref="F36:U36"/>
    <mergeCell ref="F27:U27"/>
    <mergeCell ref="F28:U28"/>
    <mergeCell ref="F29:U29"/>
    <mergeCell ref="F30:U30"/>
    <mergeCell ref="F31:U31"/>
    <mergeCell ref="B107:U107"/>
    <mergeCell ref="B108:T108"/>
    <mergeCell ref="C111:T117"/>
    <mergeCell ref="C55:T61"/>
    <mergeCell ref="B65:U65"/>
    <mergeCell ref="F19:U19"/>
    <mergeCell ref="F20:U20"/>
    <mergeCell ref="F21:U21"/>
    <mergeCell ref="F22:U22"/>
    <mergeCell ref="C68:T103"/>
    <mergeCell ref="B45:N45"/>
    <mergeCell ref="B46:O46"/>
    <mergeCell ref="B48:C48"/>
    <mergeCell ref="B52:U52"/>
    <mergeCell ref="F38:U38"/>
    <mergeCell ref="F39:U39"/>
    <mergeCell ref="F40:U40"/>
    <mergeCell ref="F41:U41"/>
    <mergeCell ref="F42:U42"/>
    <mergeCell ref="F43:U43"/>
    <mergeCell ref="F44:U44"/>
    <mergeCell ref="F14:U14"/>
    <mergeCell ref="F15:U15"/>
    <mergeCell ref="F16:U16"/>
    <mergeCell ref="F17:U17"/>
    <mergeCell ref="F18:U18"/>
  </mergeCells>
  <phoneticPr fontId="20"/>
  <conditionalFormatting sqref="D14:F44">
    <cfRule type="expression" dxfId="2" priority="1" stopIfTrue="1">
      <formula>OR($C14="休み",TRIM($C14=""))</formula>
    </cfRule>
    <cfRule type="expression" dxfId="1" priority="2" stopIfTrue="1">
      <formula>OR($C14="休み",TRIM($C14=""))</formula>
    </cfRule>
  </conditionalFormatting>
  <conditionalFormatting sqref="F14:F44">
    <cfRule type="expression" dxfId="0" priority="3" stopIfTrue="1">
      <formula>AND(OR($D14:$E14&lt;&gt;""),$F14="")</formula>
    </cfRule>
  </conditionalFormatting>
  <dataValidations count="7">
    <dataValidation allowBlank="1" showInputMessage="1" showErrorMessage="1" promptTitle="■従事した委託業務の内容を入力してください" prompt="(入力上の注意）_x000d__x000a_①記入の際、内容を｢○○実験」や「○○学会出席」だけではなく、委託研究との関係が具体的にイメージできるような内容を書き加えて下さい。_x000d__x000a__x000d__x000a_②記入した内容が、「出勤簿」、「実験メモ」又は「出張/業務報告書」等の内容・事実関係と整合していることを確認してください。" sqref="F14:F44" xr:uid="{2F2B1C11-A5E8-4670-9D57-166A56D9F92A}"/>
    <dataValidation allowBlank="1" showInputMessage="1" showErrorMessage="1" promptTitle="■委託業務に従事した時間帯を入力してください" prompt="①委託業務に時間単位で従事する場合、または、所定労働時間内のすべての時間で委託業務に従事し時間外手当を計上する場合は、従事した時間帯を「時間従事①」から「時間従事③」に記入して下さい。_x000d__x000a__x000d__x000a_②記入時刻が、出勤簿等と整合していることを確認して下さい" sqref="D14:E44" xr:uid="{56035A2A-63A8-45CC-B270-D25EEE21486A}"/>
    <dataValidation type="list" allowBlank="1" showInputMessage="1" showErrorMessage="1" errorTitle="選択エラー" error="リストから選択して下さい" promptTitle="所定労働時間外の賃金等の支払いを受けていますか。" prompt="[有]/[無]から、選んでください。割増手当の有無にかかわらず賃金の支払いを受けている場合には「有」を選択してください。" sqref="T9:U9" xr:uid="{7BF60009-8B8D-40D3-9221-A54D6109B7FF}">
      <formula1>"有,無"</formula1>
    </dataValidation>
    <dataValidation allowBlank="1" showInputMessage="1" showErrorMessage="1" prompt="改行する時は、_x000d__x000a_【ALT】キー と_x000d__x000a_【Enter】キー を_x000d__x000a_同時に押してください。_x000d__x000a_入力できる最大文字数は_x000d__x000a_全角で60文字x40行です。" sqref="C68:T103" xr:uid="{7324B3FB-5E09-4D1D-B1C0-7D6A3E1830A5}"/>
    <dataValidation allowBlank="1" showInputMessage="1" showErrorMessage="1" prompt="改行する時は、_x000d__x000a_【ALT】キー と_x000d__x000a_【Enter】キー を_x000d__x000a_同時に押してください。_x000d__x000a_入力できる最大文字数は_x000d__x000a_全角で60文字x7行です。" sqref="C55:T61 C111:T117" xr:uid="{A94AA00F-3969-4719-AB84-E6DC445CFE07}"/>
    <dataValidation type="list" allowBlank="1" showInputMessage="1" showErrorMessage="1" promptTitle="日毎に、勤務区分を選択してください" prompt="①勤務区分を、プルダウンリストから選択してください。（セル右上の下向きの矢印をクリックすると「リスト」が表示されます。）_x000d__x000a_" sqref="C14:C44" xr:uid="{F8551258-72E7-44FB-BFBC-28847BC3394E}">
      <formula1>"勤務,年休（有給）,欠勤,休み,,"</formula1>
    </dataValidation>
    <dataValidation type="list" allowBlank="1" showInputMessage="1" showErrorMessage="1" sqref="P9:Q9" xr:uid="{9F5A8BF3-411E-4BFF-ABEA-E1A2DAD375A7}">
      <formula1>"時間,月/率"</formula1>
    </dataValidation>
  </dataValidations>
  <pageMargins left="0.7" right="0.7" top="0.75" bottom="0.75" header="0.3" footer="0.3"/>
  <pageSetup paperSize="9" scale="43" fitToHeight="0" orientation="portrait" r:id="rId1"/>
  <colBreaks count="1" manualBreakCount="1">
    <brk id="2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59393" r:id="rId4" name="Button 1">
              <controlPr defaultSize="0" print="0" autoFill="0" autoPict="0" macro="[0]!Csv_Input_Select">
                <anchor moveWithCells="1">
                  <from>
                    <xdr:col>21</xdr:col>
                    <xdr:colOff>317500</xdr:colOff>
                    <xdr:row>3</xdr:row>
                    <xdr:rowOff>57150</xdr:rowOff>
                  </from>
                  <to>
                    <xdr:col>23</xdr:col>
                    <xdr:colOff>165100</xdr:colOff>
                    <xdr:row>4</xdr:row>
                    <xdr:rowOff>146050</xdr:rowOff>
                  </to>
                </anchor>
              </controlPr>
            </control>
          </mc:Choice>
        </mc:AlternateContent>
        <mc:AlternateContent xmlns:mc="http://schemas.openxmlformats.org/markup-compatibility/2006">
          <mc:Choice Requires="x14">
            <control shapeId="59394" r:id="rId5" name="Button 2">
              <controlPr defaultSize="0" print="0" autoFill="0" autoPict="0" macro="[0]!Kinmu_Copy">
                <anchor moveWithCells="1">
                  <from>
                    <xdr:col>21</xdr:col>
                    <xdr:colOff>342900</xdr:colOff>
                    <xdr:row>5</xdr:row>
                    <xdr:rowOff>31750</xdr:rowOff>
                  </from>
                  <to>
                    <xdr:col>23</xdr:col>
                    <xdr:colOff>133350</xdr:colOff>
                    <xdr:row>6</xdr:row>
                    <xdr:rowOff>171450</xdr:rowOff>
                  </to>
                </anchor>
              </controlPr>
            </control>
          </mc:Choice>
        </mc:AlternateContent>
        <mc:AlternateContent xmlns:mc="http://schemas.openxmlformats.org/markup-compatibility/2006">
          <mc:Choice Requires="x14">
            <control shapeId="59395" r:id="rId6" name="cmb_Guide">
              <controlPr defaultSize="0" autoLine="0" autoPict="0">
                <anchor moveWithCells="1">
                  <from>
                    <xdr:col>18</xdr:col>
                    <xdr:colOff>488950</xdr:colOff>
                    <xdr:row>3</xdr:row>
                    <xdr:rowOff>38100</xdr:rowOff>
                  </from>
                  <to>
                    <xdr:col>21</xdr:col>
                    <xdr:colOff>31750</xdr:colOff>
                    <xdr:row>4</xdr:row>
                    <xdr:rowOff>127000</xdr:rowOff>
                  </to>
                </anchor>
              </controlPr>
            </control>
          </mc:Choice>
        </mc:AlternateContent>
        <mc:AlternateContent xmlns:mc="http://schemas.openxmlformats.org/markup-compatibility/2006">
          <mc:Choice Requires="x14">
            <control shapeId="59396" r:id="rId7" name="Button 1">
              <controlPr defaultSize="0" print="0" autoFill="0" autoPict="0" macro="[0]!Csv_Input_Select">
                <anchor moveWithCells="1">
                  <from>
                    <xdr:col>21</xdr:col>
                    <xdr:colOff>317500</xdr:colOff>
                    <xdr:row>3</xdr:row>
                    <xdr:rowOff>57150</xdr:rowOff>
                  </from>
                  <to>
                    <xdr:col>23</xdr:col>
                    <xdr:colOff>165100</xdr:colOff>
                    <xdr:row>4</xdr:row>
                    <xdr:rowOff>133350</xdr:rowOff>
                  </to>
                </anchor>
              </controlPr>
            </control>
          </mc:Choice>
        </mc:AlternateContent>
        <mc:AlternateContent xmlns:mc="http://schemas.openxmlformats.org/markup-compatibility/2006">
          <mc:Choice Requires="x14">
            <control shapeId="59397" r:id="rId8" name="cmb_Guide">
              <controlPr defaultSize="0" print="0" autoLine="0" autoPict="0" macro="[0]!Module1.Guide_Switch">
                <anchor moveWithCells="1">
                  <from>
                    <xdr:col>18</xdr:col>
                    <xdr:colOff>488950</xdr:colOff>
                    <xdr:row>3</xdr:row>
                    <xdr:rowOff>31750</xdr:rowOff>
                  </from>
                  <to>
                    <xdr:col>20</xdr:col>
                    <xdr:colOff>755650</xdr:colOff>
                    <xdr:row>4</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52</vt:i4>
      </vt:variant>
    </vt:vector>
  </HeadingPairs>
  <TitlesOfParts>
    <vt:vector size="66" baseType="lpstr">
      <vt:lpstr>工数集計表</vt:lpstr>
      <vt:lpstr>労働時間明細書</vt:lpstr>
      <vt:lpstr>４月</vt:lpstr>
      <vt:lpstr>５月</vt:lpstr>
      <vt:lpstr>６月</vt:lpstr>
      <vt:lpstr>７月</vt:lpstr>
      <vt:lpstr>８月</vt:lpstr>
      <vt:lpstr>９月</vt:lpstr>
      <vt:lpstr>１０月</vt:lpstr>
      <vt:lpstr>１１月</vt:lpstr>
      <vt:lpstr>１２月</vt:lpstr>
      <vt:lpstr>１月</vt:lpstr>
      <vt:lpstr>２月</vt:lpstr>
      <vt:lpstr>３月</vt:lpstr>
      <vt:lpstr>'１０月'!Print_Area</vt:lpstr>
      <vt:lpstr>'１１月'!Print_Area</vt:lpstr>
      <vt:lpstr>'１２月'!Print_Area</vt:lpstr>
      <vt:lpstr>'１月'!Print_Area</vt:lpstr>
      <vt:lpstr>'２月'!Print_Area</vt:lpstr>
      <vt:lpstr>'３月'!Print_Area</vt:lpstr>
      <vt:lpstr>'４月'!Print_Area</vt:lpstr>
      <vt:lpstr>'５月'!Print_Area</vt:lpstr>
      <vt:lpstr>'６月'!Print_Area</vt:lpstr>
      <vt:lpstr>'７月'!Print_Area</vt:lpstr>
      <vt:lpstr>'８月'!Print_Area</vt:lpstr>
      <vt:lpstr>'９月'!Print_Area</vt:lpstr>
      <vt:lpstr>Original!Print_Area</vt:lpstr>
      <vt:lpstr>工数集計表!Print_Area</vt:lpstr>
      <vt:lpstr>労働時間明細書!Print_Area</vt:lpstr>
      <vt:lpstr>'１０月'!勤務パターン</vt:lpstr>
      <vt:lpstr>'１１月'!勤務パターン</vt:lpstr>
      <vt:lpstr>'１２月'!勤務パターン</vt:lpstr>
      <vt:lpstr>'１月'!勤務パターン</vt:lpstr>
      <vt:lpstr>'２月'!勤務パターン</vt:lpstr>
      <vt:lpstr>'３月'!勤務パターン</vt:lpstr>
      <vt:lpstr>'５月'!勤務パターン</vt:lpstr>
      <vt:lpstr>'６月'!勤務パターン</vt:lpstr>
      <vt:lpstr>'７月'!勤務パターン</vt:lpstr>
      <vt:lpstr>'８月'!勤務パターン</vt:lpstr>
      <vt:lpstr>'９月'!勤務パターン</vt:lpstr>
      <vt:lpstr>'１０月'!月報</vt:lpstr>
      <vt:lpstr>'１１月'!月報</vt:lpstr>
      <vt:lpstr>'１２月'!月報</vt:lpstr>
      <vt:lpstr>'１月'!月報</vt:lpstr>
      <vt:lpstr>'２月'!月報</vt:lpstr>
      <vt:lpstr>'３月'!月報</vt:lpstr>
      <vt:lpstr>'４月'!月報</vt:lpstr>
      <vt:lpstr>'５月'!月報</vt:lpstr>
      <vt:lpstr>'６月'!月報</vt:lpstr>
      <vt:lpstr>'７月'!月報</vt:lpstr>
      <vt:lpstr>'８月'!月報</vt:lpstr>
      <vt:lpstr>'９月'!月報</vt:lpstr>
      <vt:lpstr>固有休日1</vt:lpstr>
      <vt:lpstr>'１０月'!時間・日報</vt:lpstr>
      <vt:lpstr>'１１月'!時間・日報</vt:lpstr>
      <vt:lpstr>'１２月'!時間・日報</vt:lpstr>
      <vt:lpstr>'１月'!時間・日報</vt:lpstr>
      <vt:lpstr>'２月'!時間・日報</vt:lpstr>
      <vt:lpstr>'３月'!時間・日報</vt:lpstr>
      <vt:lpstr>'４月'!時間・日報</vt:lpstr>
      <vt:lpstr>'５月'!時間・日報</vt:lpstr>
      <vt:lpstr>'６月'!時間・日報</vt:lpstr>
      <vt:lpstr>'７月'!時間・日報</vt:lpstr>
      <vt:lpstr>'８月'!時間・日報</vt:lpstr>
      <vt:lpstr>'９月'!時間・日報</vt:lpstr>
      <vt:lpstr>祝祭日リスト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h.moto</dc:creator>
  <cp:lastModifiedBy>菊池 武文</cp:lastModifiedBy>
  <cp:lastPrinted>2023-12-04T01:57:34Z</cp:lastPrinted>
  <dcterms:created xsi:type="dcterms:W3CDTF">2012-05-31T15:37:12Z</dcterms:created>
  <dcterms:modified xsi:type="dcterms:W3CDTF">2024-03-18T10:59:20Z</dcterms:modified>
</cp:coreProperties>
</file>