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3-01_様式（戦略的プログラム）\修正等作業用\"/>
    </mc:Choice>
  </mc:AlternateContent>
  <xr:revisionPtr revIDLastSave="0" documentId="13_ncr:1_{38D94DFF-CC3E-4D9B-A6F3-F189DC70EA4B}" xr6:coauthVersionLast="47" xr6:coauthVersionMax="47" xr10:uidLastSave="{00000000-0000-0000-0000-000000000000}"/>
  <bookViews>
    <workbookView xWindow="-110" yWindow="-110" windowWidth="19420" windowHeight="10300" xr2:uid="{00000000-000D-0000-FFFF-FFFF00000000}"/>
  </bookViews>
  <sheets>
    <sheet name="研究員・補助員一覧" sheetId="1" r:id="rId1"/>
    <sheet name="労働時間明細書" sheetId="2" r:id="rId2"/>
    <sheet name="従事状況確認者証明書" sheetId="4" r:id="rId3"/>
  </sheets>
  <definedNames>
    <definedName name="_xlnm.Print_Area" localSheetId="0">研究員・補助員一覧!$B$1:$X$41</definedName>
    <definedName name="_xlnm.Print_Area" localSheetId="2">従事状況確認者証明書!$B$1:$X$65</definedName>
    <definedName name="_xlnm.Print_Area" localSheetId="1">労働時間明細書!$C$1:$P$37,労働時間明細書!$C$39:$I$84</definedName>
    <definedName name="固有休日1">労働時間明細書!$D$11:$H$35</definedName>
    <definedName name="祝祭日リスト">労働時間明細書!$D$11:$E$82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4" i="4"/>
  <c r="E3" i="4"/>
  <c r="D65" i="2"/>
  <c r="D66" i="2"/>
  <c r="D67" i="2" s="1"/>
  <c r="D68" i="2"/>
  <c r="D69" i="2" s="1"/>
  <c r="D70" i="2"/>
  <c r="D71" i="2" s="1"/>
  <c r="D45" i="2"/>
  <c r="D46" i="2"/>
  <c r="D60" i="2" s="1"/>
  <c r="D61" i="2" s="1"/>
  <c r="D47" i="2"/>
  <c r="D48" i="2" s="1"/>
  <c r="D49" i="2"/>
  <c r="D50" i="2" s="1"/>
  <c r="D51" i="2"/>
  <c r="D52" i="2" s="1"/>
  <c r="D53" i="2"/>
  <c r="D54" i="2" s="1"/>
  <c r="D55" i="2"/>
  <c r="D56" i="2"/>
  <c r="D57" i="2"/>
  <c r="D62" i="2"/>
  <c r="D63" i="2"/>
  <c r="D64" i="2" s="1"/>
  <c r="D58" i="2" l="1"/>
  <c r="D59" i="2"/>
  <c r="D77" i="2"/>
  <c r="D78" i="2" s="1"/>
  <c r="D73" i="2"/>
  <c r="D74" i="2" s="1"/>
  <c r="D72" i="2"/>
  <c r="D75" i="2"/>
  <c r="D76" i="2" s="1"/>
  <c r="M6" i="4" l="1"/>
  <c r="E6" i="4" l="1"/>
</calcChain>
</file>

<file path=xl/sharedStrings.xml><?xml version="1.0" encoding="utf-8"?>
<sst xmlns="http://schemas.openxmlformats.org/spreadsheetml/2006/main" count="145" uniqueCount="104">
  <si>
    <t xml:space="preserve"> 研 究 員・補 助 員　一　覧 </t>
    <phoneticPr fontId="4"/>
  </si>
  <si>
    <t>■管 理 番 号：</t>
    <rPh sb="1" eb="2">
      <t>カン</t>
    </rPh>
    <rPh sb="3" eb="4">
      <t>リ</t>
    </rPh>
    <rPh sb="5" eb="6">
      <t>バン</t>
    </rPh>
    <rPh sb="7" eb="8">
      <t>ゴウ</t>
    </rPh>
    <phoneticPr fontId="4"/>
  </si>
  <si>
    <t>～</t>
    <phoneticPr fontId="4"/>
  </si>
  <si>
    <t>研究員
／
補助員</t>
    <phoneticPr fontId="4"/>
  </si>
  <si>
    <t>氏   名</t>
    <phoneticPr fontId="4"/>
  </si>
  <si>
    <t>備　　考</t>
    <phoneticPr fontId="4"/>
  </si>
  <si>
    <t>4月</t>
    <rPh sb="1" eb="2">
      <t>ツキ</t>
    </rPh>
    <phoneticPr fontId="4"/>
  </si>
  <si>
    <t>5月</t>
    <rPh sb="1" eb="2">
      <t>ツキ</t>
    </rPh>
    <phoneticPr fontId="4"/>
  </si>
  <si>
    <t>6月</t>
    <rPh sb="1" eb="2">
      <t>ツキ</t>
    </rPh>
    <phoneticPr fontId="4"/>
  </si>
  <si>
    <t>7月</t>
    <rPh sb="1" eb="2">
      <t>ツキ</t>
    </rPh>
    <phoneticPr fontId="4"/>
  </si>
  <si>
    <t>8月</t>
    <rPh sb="1" eb="2">
      <t>ツキ</t>
    </rPh>
    <phoneticPr fontId="4"/>
  </si>
  <si>
    <t>9月</t>
    <rPh sb="1" eb="2">
      <t>ツキ</t>
    </rPh>
    <phoneticPr fontId="4"/>
  </si>
  <si>
    <t>10月</t>
    <rPh sb="2" eb="3">
      <t>ツキ</t>
    </rPh>
    <phoneticPr fontId="4"/>
  </si>
  <si>
    <t>11月</t>
    <rPh sb="2" eb="3">
      <t>ツキ</t>
    </rPh>
    <phoneticPr fontId="4"/>
  </si>
  <si>
    <t>12月</t>
    <rPh sb="2" eb="3">
      <t>ツキ</t>
    </rPh>
    <phoneticPr fontId="4"/>
  </si>
  <si>
    <t>1月</t>
    <rPh sb="1" eb="2">
      <t>ツキ</t>
    </rPh>
    <phoneticPr fontId="4"/>
  </si>
  <si>
    <t>2月</t>
    <rPh sb="1" eb="2">
      <t>ツキ</t>
    </rPh>
    <phoneticPr fontId="4"/>
  </si>
  <si>
    <t>3月</t>
    <rPh sb="1" eb="2">
      <t>ツキ</t>
    </rPh>
    <phoneticPr fontId="4"/>
  </si>
  <si>
    <t>年月日</t>
  </si>
  <si>
    <t>休日名</t>
    <rPh sb="0" eb="2">
      <t>キュウジツ</t>
    </rPh>
    <rPh sb="2" eb="3">
      <t>メイ</t>
    </rPh>
    <phoneticPr fontId="3"/>
  </si>
  <si>
    <t>例)</t>
  </si>
  <si>
    <t>yyyy/06/01</t>
    <phoneticPr fontId="3"/>
  </si>
  <si>
    <t>創立日</t>
    <rPh sb="0" eb="2">
      <t>ソウリツ</t>
    </rPh>
    <rPh sb="2" eb="3">
      <t>ビ</t>
    </rPh>
    <phoneticPr fontId="3"/>
  </si>
  <si>
    <t>（法令改正されない限り、2099年まで自動計算可（振替休日を含む））</t>
    <rPh sb="1" eb="3">
      <t>ホウレイ</t>
    </rPh>
    <rPh sb="3" eb="5">
      <t>カイセイ</t>
    </rPh>
    <rPh sb="9" eb="10">
      <t>カギ</t>
    </rPh>
    <rPh sb="16" eb="17">
      <t>ネン</t>
    </rPh>
    <rPh sb="19" eb="21">
      <t>ジドウ</t>
    </rPh>
    <rPh sb="21" eb="23">
      <t>ケイサン</t>
    </rPh>
    <rPh sb="23" eb="24">
      <t>カ</t>
    </rPh>
    <phoneticPr fontId="3"/>
  </si>
  <si>
    <t>月日</t>
  </si>
  <si>
    <t>祝日・休日名</t>
  </si>
  <si>
    <t>適用</t>
    <rPh sb="0" eb="2">
      <t>テキヨウ</t>
    </rPh>
    <phoneticPr fontId="3"/>
  </si>
  <si>
    <t>元日</t>
  </si>
  <si>
    <t>１月１日</t>
    <rPh sb="1" eb="2">
      <t>ガツ</t>
    </rPh>
    <rPh sb="3" eb="4">
      <t>ニチ</t>
    </rPh>
    <phoneticPr fontId="3"/>
  </si>
  <si>
    <t>振替休日</t>
  </si>
  <si>
    <t>成人の日</t>
  </si>
  <si>
    <t>1月第2月曜日</t>
    <phoneticPr fontId="3"/>
  </si>
  <si>
    <t>建国記念の日</t>
  </si>
  <si>
    <t>２月１１日</t>
    <rPh sb="1" eb="2">
      <t>ガツ</t>
    </rPh>
    <rPh sb="4" eb="5">
      <t>ニチ</t>
    </rPh>
    <phoneticPr fontId="3"/>
  </si>
  <si>
    <t>春分の日</t>
  </si>
  <si>
    <t>春分日 （3/21頃）</t>
    <rPh sb="0" eb="2">
      <t>シュンブン</t>
    </rPh>
    <rPh sb="2" eb="3">
      <t>ビ</t>
    </rPh>
    <rPh sb="9" eb="10">
      <t>コロ</t>
    </rPh>
    <phoneticPr fontId="3"/>
  </si>
  <si>
    <t>昭和の日</t>
  </si>
  <si>
    <t>４月２９日</t>
    <rPh sb="1" eb="2">
      <t>ガツ</t>
    </rPh>
    <rPh sb="4" eb="5">
      <t>ニチ</t>
    </rPh>
    <phoneticPr fontId="3"/>
  </si>
  <si>
    <t>憲法記念日</t>
  </si>
  <si>
    <t>５月３日</t>
    <rPh sb="1" eb="2">
      <t>ガツ</t>
    </rPh>
    <rPh sb="3" eb="4">
      <t>ニチ</t>
    </rPh>
    <phoneticPr fontId="3"/>
  </si>
  <si>
    <t>みどりの日</t>
    <rPh sb="4" eb="5">
      <t>ヒ</t>
    </rPh>
    <phoneticPr fontId="3"/>
  </si>
  <si>
    <t>５月４日</t>
    <rPh sb="1" eb="2">
      <t>ガツ</t>
    </rPh>
    <rPh sb="3" eb="4">
      <t>ニチ</t>
    </rPh>
    <phoneticPr fontId="3"/>
  </si>
  <si>
    <t>こどもの日</t>
  </si>
  <si>
    <t>５月５日</t>
    <rPh sb="1" eb="2">
      <t>ガツ</t>
    </rPh>
    <rPh sb="3" eb="4">
      <t>ニチ</t>
    </rPh>
    <phoneticPr fontId="3"/>
  </si>
  <si>
    <t>海の日</t>
  </si>
  <si>
    <t>敬老の日</t>
  </si>
  <si>
    <t>秋分の日</t>
  </si>
  <si>
    <t>秋分日 （9/23頃）</t>
    <rPh sb="9" eb="10">
      <t>コロ</t>
    </rPh>
    <phoneticPr fontId="3"/>
  </si>
  <si>
    <t>文化の日</t>
  </si>
  <si>
    <t>１１月３日</t>
    <rPh sb="2" eb="3">
      <t>ガツ</t>
    </rPh>
    <rPh sb="4" eb="5">
      <t>ニチ</t>
    </rPh>
    <phoneticPr fontId="3"/>
  </si>
  <si>
    <t>勤労感謝の日</t>
  </si>
  <si>
    <t>１１月２３日</t>
    <rPh sb="2" eb="3">
      <t>ガツ</t>
    </rPh>
    <rPh sb="5" eb="6">
      <t>ニチ</t>
    </rPh>
    <phoneticPr fontId="3"/>
  </si>
  <si>
    <t>春分日（3/21頃）</t>
    <rPh sb="0" eb="2">
      <t>シュンブン</t>
    </rPh>
    <rPh sb="2" eb="3">
      <t>ビ</t>
    </rPh>
    <rPh sb="8" eb="9">
      <t>コロ</t>
    </rPh>
    <phoneticPr fontId="3"/>
  </si>
  <si>
    <t>注１： 念のため各祝祭日に間違いがないことを確認してください。</t>
    <rPh sb="0" eb="1">
      <t>チュウ</t>
    </rPh>
    <rPh sb="4" eb="5">
      <t>ネン</t>
    </rPh>
    <rPh sb="13" eb="15">
      <t>マチガ</t>
    </rPh>
    <rPh sb="22" eb="24">
      <t>カクニン</t>
    </rPh>
    <phoneticPr fontId="3"/>
  </si>
  <si>
    <t>No</t>
    <phoneticPr fontId="4"/>
  </si>
  <si>
    <t>　</t>
  </si>
  <si>
    <t>(個別作業様式）</t>
    <phoneticPr fontId="3"/>
  </si>
  <si>
    <t>労働時間明細書</t>
    <phoneticPr fontId="3"/>
  </si>
  <si>
    <t/>
  </si>
  <si>
    <t>山の日</t>
    <rPh sb="0" eb="1">
      <t>ヤマ</t>
    </rPh>
    <rPh sb="2" eb="3">
      <t>ヒ</t>
    </rPh>
    <phoneticPr fontId="3"/>
  </si>
  <si>
    <t>出勤日名</t>
    <rPh sb="0" eb="2">
      <t>シュッキン</t>
    </rPh>
    <rPh sb="2" eb="3">
      <t>ビ</t>
    </rPh>
    <rPh sb="3" eb="4">
      <t>メイ</t>
    </rPh>
    <phoneticPr fontId="3"/>
  </si>
  <si>
    <t>↑設定されている「休日」に合わせて、記入・修正をお願いします。
　　　※「有給休暇」は、この表に記入しないでください。</t>
    <phoneticPr fontId="3"/>
  </si>
  <si>
    <t>yyyy/08/11</t>
    <phoneticPr fontId="3"/>
  </si>
  <si>
    <t>祝日出勤</t>
    <phoneticPr fontId="3"/>
  </si>
  <si>
    <t>天皇誕生日</t>
    <rPh sb="0" eb="2">
      <t>テンノウ</t>
    </rPh>
    <rPh sb="2" eb="5">
      <t>タンジョウビ</t>
    </rPh>
    <phoneticPr fontId="3"/>
  </si>
  <si>
    <t>２月２３日</t>
    <rPh sb="1" eb="2">
      <t>ガツ</t>
    </rPh>
    <rPh sb="4" eb="5">
      <t>ニチ</t>
    </rPh>
    <phoneticPr fontId="3"/>
  </si>
  <si>
    <t>７月第３月曜日</t>
  </si>
  <si>
    <t>８月１１日</t>
    <rPh sb="1" eb="2">
      <t>ガツ</t>
    </rPh>
    <rPh sb="4" eb="5">
      <t>ニチ</t>
    </rPh>
    <phoneticPr fontId="3"/>
  </si>
  <si>
    <t>9月第３月曜日</t>
  </si>
  <si>
    <t>1月第2月曜日</t>
  </si>
  <si>
    <r>
      <t xml:space="preserve">適用
区分
</t>
    </r>
    <r>
      <rPr>
        <b/>
        <sz val="9"/>
        <color indexed="10"/>
        <rFont val="Meiryo UI"/>
        <family val="3"/>
        <charset val="128"/>
      </rPr>
      <t>（注）</t>
    </r>
    <rPh sb="0" eb="2">
      <t>テキヨウ</t>
    </rPh>
    <rPh sb="3" eb="5">
      <t>クブン</t>
    </rPh>
    <rPh sb="7" eb="8">
      <t>チュウ</t>
    </rPh>
    <phoneticPr fontId="5"/>
  </si>
  <si>
    <t>■対象期間：</t>
    <rPh sb="1" eb="3">
      <t>タイショウ</t>
    </rPh>
    <rPh sb="3" eb="5">
      <t>キカン</t>
    </rPh>
    <phoneticPr fontId="4"/>
  </si>
  <si>
    <t>スポーツの日</t>
    <rPh sb="5" eb="6">
      <t>ヒ</t>
    </rPh>
    <phoneticPr fontId="3"/>
  </si>
  <si>
    <t>１０月第２月曜日</t>
    <phoneticPr fontId="8"/>
  </si>
  <si>
    <t>１．（法人に）特有の休日 （年末年始、創立日等）</t>
    <rPh sb="3" eb="5">
      <t>ホウジン</t>
    </rPh>
    <rPh sb="7" eb="9">
      <t>トクユウ</t>
    </rPh>
    <rPh sb="14" eb="16">
      <t>ネンマツ</t>
    </rPh>
    <rPh sb="16" eb="18">
      <t>ネンシ</t>
    </rPh>
    <rPh sb="19" eb="21">
      <t>ソウリツ</t>
    </rPh>
    <rPh sb="21" eb="22">
      <t>ニチ</t>
    </rPh>
    <rPh sb="22" eb="23">
      <t>トウ</t>
    </rPh>
    <phoneticPr fontId="3"/>
  </si>
  <si>
    <t>２．（法人に）特有の出勤日（祝日出勤、土曜出勤、日曜出勤等）</t>
    <phoneticPr fontId="3"/>
  </si>
  <si>
    <t>人件費
適用区分</t>
    <rPh sb="0" eb="3">
      <t>ジンケンヒ</t>
    </rPh>
    <rPh sb="4" eb="6">
      <t>テキヨウ</t>
    </rPh>
    <rPh sb="6" eb="8">
      <t>クブン</t>
    </rPh>
    <phoneticPr fontId="28"/>
  </si>
  <si>
    <t>開始年月日
yyyy/mm/dd</t>
    <rPh sb="0" eb="2">
      <t>カイシ</t>
    </rPh>
    <rPh sb="2" eb="5">
      <t>ネンガッピ</t>
    </rPh>
    <phoneticPr fontId="28"/>
  </si>
  <si>
    <t>終了年月日
yyyy/mm/dd</t>
    <rPh sb="0" eb="2">
      <t>シュウリョウ</t>
    </rPh>
    <rPh sb="2" eb="5">
      <t>ネンガッピ</t>
    </rPh>
    <phoneticPr fontId="28"/>
  </si>
  <si>
    <r>
      <t xml:space="preserve">健　保　等　級　（単位：級）
</t>
    </r>
    <r>
      <rPr>
        <b/>
        <sz val="10"/>
        <color indexed="10"/>
        <rFont val="Meiryo UI"/>
        <family val="3"/>
        <charset val="128"/>
      </rPr>
      <t>（注）</t>
    </r>
    <phoneticPr fontId="4"/>
  </si>
  <si>
    <t>証明日：</t>
    <rPh sb="0" eb="3">
      <t>ショウメイビ</t>
    </rPh>
    <phoneticPr fontId="3"/>
  </si>
  <si>
    <t>ｘｘｘｘ年ｘｘ月ｘｘ日</t>
    <rPh sb="4" eb="5">
      <t>ネン</t>
    </rPh>
    <rPh sb="7" eb="8">
      <t>ツキ</t>
    </rPh>
    <rPh sb="10" eb="11">
      <t>ニチ</t>
    </rPh>
    <phoneticPr fontId="3"/>
  </si>
  <si>
    <t>法人名・所属・役職：
証明者氏名：</t>
    <phoneticPr fontId="28"/>
  </si>
  <si>
    <t>〇〇〇〇〇大学　〇〇〇学部　〇〇〇
〇〇　〇〇　　　　(押印省略)</t>
    <phoneticPr fontId="28"/>
  </si>
  <si>
    <t>従事状況確認者証明書</t>
    <phoneticPr fontId="4"/>
  </si>
  <si>
    <t>○○○○○○○○○○○○　研究開発項目1　○○○○○○　研究開発項目2　○○○○○○　研究開発項目3　○○○○○○</t>
  </si>
  <si>
    <t>××××株式会社</t>
  </si>
  <si>
    <t>■助成事業者名：</t>
    <rPh sb="1" eb="7">
      <t>ジョセイジギョウシャメイ</t>
    </rPh>
    <phoneticPr fontId="3"/>
  </si>
  <si>
    <t>本助成事業に係る研究員・補助員の従事日誌／月報に記された　≪従事状況≫　について、適切であることを証明いたします。
＜記載時の留意事項＞
研究員について証明する場合は、年度別実施計画書の9-2研究員登録欄にて従事状況の確認者として記載されている者が行うこと。
補助員について証明する場合は、作業指示者が行うこと。
原則、押印省略とするが、内規等で必要とされる場合は（押印省略）を削除のうえ、押印すること。証明欄が不足する場合は、適宜追加すること。
この証明書は経理検査の都度、証明すること。</t>
    <rPh sb="0" eb="1">
      <t>ホン</t>
    </rPh>
    <rPh sb="1" eb="5">
      <t>ジョセイジギョウ</t>
    </rPh>
    <phoneticPr fontId="28"/>
  </si>
  <si>
    <t>■研究開発プロジェクト名：</t>
    <rPh sb="11" eb="12">
      <t>メイ</t>
    </rPh>
    <phoneticPr fontId="4"/>
  </si>
  <si>
    <t>管理番号：</t>
    <rPh sb="0" eb="4">
      <t>カンリバンゴウ</t>
    </rPh>
    <phoneticPr fontId="8"/>
  </si>
  <si>
    <t>研究開発プロジェクト名：</t>
    <rPh sb="0" eb="4">
      <t>ケンキュウカイハツ</t>
    </rPh>
    <rPh sb="10" eb="11">
      <t>メイ</t>
    </rPh>
    <phoneticPr fontId="8"/>
  </si>
  <si>
    <t>助成事業者名：</t>
    <rPh sb="0" eb="6">
      <t>ジョセイジギョウシャメイ</t>
    </rPh>
    <phoneticPr fontId="8"/>
  </si>
  <si>
    <t>令和　年　月　日</t>
    <rPh sb="0" eb="2">
      <t>レイワ</t>
    </rPh>
    <rPh sb="3" eb="4">
      <t>ネン</t>
    </rPh>
    <rPh sb="5" eb="6">
      <t>ガツ</t>
    </rPh>
    <rPh sb="7" eb="8">
      <t>ニチ</t>
    </rPh>
    <phoneticPr fontId="3"/>
  </si>
  <si>
    <t>作成日：</t>
    <rPh sb="0" eb="3">
      <t>サクセイビ</t>
    </rPh>
    <phoneticPr fontId="3"/>
  </si>
  <si>
    <t>令和　年　月　日</t>
    <phoneticPr fontId="8"/>
  </si>
  <si>
    <t>令和　年　月　日</t>
    <rPh sb="0" eb="2">
      <t>レイワ</t>
    </rPh>
    <rPh sb="3" eb="4">
      <t>ネン</t>
    </rPh>
    <rPh sb="5" eb="6">
      <t>ガツ</t>
    </rPh>
    <rPh sb="7" eb="8">
      <t>ニチ</t>
    </rPh>
    <phoneticPr fontId="3"/>
  </si>
  <si>
    <t>今年度の当該研究開発プロジェクトへの参画期間</t>
    <rPh sb="0" eb="3">
      <t>コンネンド</t>
    </rPh>
    <rPh sb="4" eb="6">
      <t>トウガイ</t>
    </rPh>
    <rPh sb="6" eb="8">
      <t>ケンキュウ</t>
    </rPh>
    <rPh sb="8" eb="10">
      <t>カイハツ</t>
    </rPh>
    <rPh sb="18" eb="20">
      <t>サンカク</t>
    </rPh>
    <rPh sb="20" eb="22">
      <t>キカン</t>
    </rPh>
    <phoneticPr fontId="3"/>
  </si>
  <si>
    <t>様式Ｋ－２０</t>
    <phoneticPr fontId="3"/>
  </si>
  <si>
    <t>様式Ｋ－２１</t>
    <phoneticPr fontId="8"/>
  </si>
  <si>
    <t>様式Ｋ－２０－３</t>
    <phoneticPr fontId="32"/>
  </si>
  <si>
    <t>【参考】★祝日法に定められた祝祭日★</t>
    <rPh sb="1" eb="3">
      <t>サンコウ</t>
    </rPh>
    <rPh sb="5" eb="7">
      <t>シュクジツ</t>
    </rPh>
    <rPh sb="7" eb="8">
      <t>ホウ</t>
    </rPh>
    <rPh sb="9" eb="10">
      <t>サダ</t>
    </rPh>
    <rPh sb="14" eb="17">
      <t>シュクサイジツ</t>
    </rPh>
    <phoneticPr fontId="3"/>
  </si>
  <si>
    <t>■助成事業者名：</t>
    <rPh sb="1" eb="3">
      <t>ジョセイ</t>
    </rPh>
    <rPh sb="3" eb="5">
      <t>ジギョウ</t>
    </rPh>
    <rPh sb="5" eb="6">
      <t>シャ</t>
    </rPh>
    <rPh sb="6" eb="7">
      <t>メイ</t>
    </rPh>
    <phoneticPr fontId="3"/>
  </si>
  <si>
    <t>注）
「人件費集計区分」は、請求方法によって以下から選択してください。
健保等級適用：　　 　　　　　　・人件費の請求に健保等級を使用している場合
時間従事適用：　　 　　　　　　・人件費の請求に時間単価を使用している場合
従事率／エフォート率適用：　・その月のすべての期間を、客観的な根拠がある従事率／エフォート率で
　　　　　　　　　　　　　　　　　　　計上する場合
人件費計上なし：　　             ・人件費を計上しない場合
人件費標準単価表に基づく単価を用いない場合は、健保等級及び適用区分の欄は空欄としてください。</t>
    <rPh sb="0" eb="1">
      <t>チュウ</t>
    </rPh>
    <rPh sb="22" eb="24">
      <t>イカ</t>
    </rPh>
    <rPh sb="238" eb="239">
      <t>モチ</t>
    </rPh>
    <rPh sb="242" eb="244">
      <t>バアイ</t>
    </rPh>
    <rPh sb="246" eb="248">
      <t>ケンポ</t>
    </rPh>
    <rPh sb="248" eb="250">
      <t>トウキュウ</t>
    </rPh>
    <rPh sb="250" eb="251">
      <t>オヨ</t>
    </rPh>
    <rPh sb="252" eb="254">
      <t>テキヨウ</t>
    </rPh>
    <rPh sb="254" eb="256">
      <t>クブン</t>
    </rPh>
    <rPh sb="257" eb="258">
      <t>ラン</t>
    </rPh>
    <rPh sb="259" eb="261">
      <t>クウラン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</si>
</sst>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m&quot;月&quot;dd&quot;日&quot;"/>
    <numFmt numFmtId="177" formatCode="m&quot;月&quot;"/>
    <numFmt numFmtId="178" formatCode="0_);[Red]\(0\)"/>
    <numFmt numFmtId="179" formatCode="yyyy/mm/dd"/>
    <numFmt numFmtId="180" formatCode="0_ "/>
    <numFmt numFmtId="181" formatCode="yyyy&quot;年&quot;mm&quot;月&quot;dd&quot;日&quot;"/>
  </numFmts>
  <fonts count="36" x14ac:knownFonts="1">
    <font>
      <sz val="11"/>
      <color theme="1"/>
      <name val="ＭＳ Ｐゴシック"/>
      <family val="3"/>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Meiryo UI"/>
      <family val="3"/>
      <charset val="128"/>
    </font>
    <font>
      <b/>
      <sz val="11"/>
      <color indexed="8"/>
      <name val="Meiryo UI"/>
      <family val="3"/>
      <charset val="128"/>
    </font>
    <font>
      <b/>
      <sz val="12"/>
      <name val="Meiryo UI"/>
      <family val="3"/>
      <charset val="128"/>
    </font>
    <font>
      <sz val="11"/>
      <color rgb="FFFF0000"/>
      <name val="Meiryo UI"/>
      <family val="3"/>
      <charset val="128"/>
    </font>
    <font>
      <sz val="12"/>
      <name val="Meiryo UI"/>
      <family val="3"/>
      <charset val="128"/>
    </font>
    <font>
      <b/>
      <sz val="12"/>
      <color indexed="8"/>
      <name val="Meiryo UI"/>
      <family val="3"/>
      <charset val="128"/>
    </font>
    <font>
      <b/>
      <sz val="11"/>
      <name val="Meiryo UI"/>
      <family val="3"/>
      <charset val="128"/>
    </font>
    <font>
      <sz val="12"/>
      <color indexed="8"/>
      <name val="Meiryo UI"/>
      <family val="3"/>
      <charset val="128"/>
    </font>
    <font>
      <sz val="10"/>
      <color indexed="10"/>
      <name val="Meiryo UI"/>
      <family val="3"/>
      <charset val="128"/>
    </font>
    <font>
      <sz val="11"/>
      <name val="Meiryo UI"/>
      <family val="3"/>
      <charset val="128"/>
    </font>
    <font>
      <sz val="14"/>
      <name val="Meiryo UI"/>
      <family val="3"/>
      <charset val="128"/>
    </font>
    <font>
      <b/>
      <sz val="11"/>
      <color rgb="FFFF0000"/>
      <name val="Meiryo UI"/>
      <family val="3"/>
      <charset val="128"/>
    </font>
    <font>
      <sz val="9"/>
      <name val="Meiryo UI"/>
      <family val="3"/>
      <charset val="128"/>
    </font>
    <font>
      <b/>
      <sz val="9"/>
      <color indexed="10"/>
      <name val="Meiryo UI"/>
      <family val="3"/>
      <charset val="128"/>
    </font>
    <font>
      <sz val="10.5"/>
      <name val="Meiryo UI"/>
      <family val="3"/>
      <charset val="128"/>
    </font>
    <font>
      <sz val="11"/>
      <color theme="1"/>
      <name val="Meiryo UI"/>
      <family val="3"/>
      <charset val="128"/>
    </font>
    <font>
      <b/>
      <sz val="11"/>
      <color theme="1"/>
      <name val="Meiryo UI"/>
      <family val="3"/>
      <charset val="128"/>
    </font>
    <font>
      <b/>
      <sz val="10"/>
      <color rgb="FFFF0000"/>
      <name val="Meiryo UI"/>
      <family val="3"/>
      <charset val="128"/>
    </font>
    <font>
      <sz val="8"/>
      <name val="Meiryo UI"/>
      <family val="3"/>
      <charset val="128"/>
    </font>
    <font>
      <sz val="6"/>
      <name val="ＭＳ Ｐゴシック"/>
      <family val="2"/>
      <charset val="128"/>
      <scheme val="minor"/>
    </font>
    <font>
      <sz val="10"/>
      <name val="Meiryo UI"/>
      <family val="3"/>
      <charset val="128"/>
    </font>
    <font>
      <sz val="7.5"/>
      <name val="Meiryo UI"/>
      <family val="3"/>
      <charset val="128"/>
    </font>
    <font>
      <b/>
      <sz val="10"/>
      <color indexed="10"/>
      <name val="Meiryo UI"/>
      <family val="3"/>
      <charset val="128"/>
    </font>
    <font>
      <sz val="6"/>
      <name val="ＭＳ Ｐゴシック"/>
      <family val="3"/>
      <charset val="128"/>
      <scheme val="minor"/>
    </font>
    <font>
      <sz val="10.5"/>
      <color theme="1"/>
      <name val="Meiryo UI"/>
      <family val="3"/>
      <charset val="128"/>
    </font>
    <font>
      <sz val="10"/>
      <color indexed="8"/>
      <name val="Meiryo UI"/>
      <family val="3"/>
      <charset val="128"/>
    </font>
    <font>
      <sz val="10"/>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s>
  <borders count="6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2" fillId="0" borderId="0"/>
    <xf numFmtId="0" fontId="1" fillId="0" borderId="0">
      <alignment vertical="center"/>
    </xf>
  </cellStyleXfs>
  <cellXfs count="227">
    <xf numFmtId="0" fontId="0" fillId="0" borderId="0" xfId="0">
      <alignment vertical="center"/>
    </xf>
    <xf numFmtId="0" fontId="9" fillId="0" borderId="0" xfId="0" applyFont="1" applyProtection="1">
      <alignment vertical="center"/>
      <protection hidden="1"/>
    </xf>
    <xf numFmtId="22" fontId="9" fillId="0" borderId="0" xfId="0" applyNumberFormat="1" applyFont="1" applyProtection="1">
      <alignment vertical="center"/>
      <protection hidden="1"/>
    </xf>
    <xf numFmtId="0" fontId="10" fillId="0" borderId="0" xfId="0" applyFont="1" applyAlignment="1" applyProtection="1">
      <alignment horizontal="right" vertical="center"/>
      <protection hidden="1"/>
    </xf>
    <xf numFmtId="0" fontId="11" fillId="3" borderId="0" xfId="0" applyFont="1" applyFill="1" applyAlignment="1" applyProtection="1">
      <alignment horizontal="right"/>
      <protection hidden="1"/>
    </xf>
    <xf numFmtId="0" fontId="12" fillId="0" borderId="0" xfId="0" applyFont="1" applyAlignment="1" applyProtection="1">
      <alignment horizontal="lef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1"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13" fillId="3" borderId="0" xfId="0" applyFont="1" applyFill="1" applyAlignment="1" applyProtection="1">
      <protection hidden="1"/>
    </xf>
    <xf numFmtId="0" fontId="9" fillId="7" borderId="0" xfId="0" applyFont="1" applyFill="1" applyProtection="1">
      <alignment vertical="center"/>
      <protection hidden="1"/>
    </xf>
    <xf numFmtId="0" fontId="13" fillId="2" borderId="0" xfId="0" applyFont="1" applyFill="1" applyAlignment="1" applyProtection="1">
      <protection hidden="1"/>
    </xf>
    <xf numFmtId="0" fontId="9" fillId="2" borderId="0" xfId="0" applyFont="1" applyFill="1" applyProtection="1">
      <alignment vertical="center"/>
      <protection hidden="1"/>
    </xf>
    <xf numFmtId="0" fontId="13" fillId="3" borderId="0" xfId="0" applyFont="1" applyFill="1" applyProtection="1">
      <alignment vertical="center"/>
      <protection hidden="1"/>
    </xf>
    <xf numFmtId="0" fontId="13" fillId="3" borderId="0" xfId="0" applyFont="1" applyFill="1" applyAlignment="1" applyProtection="1">
      <alignment shrinkToFit="1"/>
      <protection hidden="1"/>
    </xf>
    <xf numFmtId="0" fontId="13" fillId="2" borderId="0" xfId="0" applyFont="1" applyFill="1" applyAlignment="1" applyProtection="1">
      <alignment shrinkToFit="1"/>
      <protection hidden="1"/>
    </xf>
    <xf numFmtId="0" fontId="16" fillId="0" borderId="0" xfId="0" applyFont="1" applyAlignment="1" applyProtection="1">
      <alignment vertical="center" shrinkToFit="1"/>
      <protection hidden="1"/>
    </xf>
    <xf numFmtId="0" fontId="13" fillId="2" borderId="0" xfId="0" applyFont="1" applyFill="1" applyAlignment="1" applyProtection="1">
      <alignment horizontal="center" vertical="center" shrinkToFit="1"/>
      <protection hidden="1"/>
    </xf>
    <xf numFmtId="0" fontId="13" fillId="2" borderId="0" xfId="0" applyFont="1" applyFill="1" applyAlignment="1" applyProtection="1">
      <alignment horizontal="right"/>
      <protection hidden="1"/>
    </xf>
    <xf numFmtId="0" fontId="13" fillId="2" borderId="0" xfId="0" applyFont="1" applyFill="1" applyAlignment="1" applyProtection="1">
      <alignment horizontal="center"/>
      <protection hidden="1"/>
    </xf>
    <xf numFmtId="0" fontId="16"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0" fontId="13" fillId="2" borderId="54" xfId="0" applyFont="1" applyFill="1" applyBorder="1" applyAlignment="1" applyProtection="1">
      <alignment horizontal="center" vertical="center" shrinkToFit="1"/>
      <protection hidden="1"/>
    </xf>
    <xf numFmtId="0" fontId="13" fillId="2" borderId="14" xfId="0" applyFont="1" applyFill="1" applyBorder="1" applyAlignment="1" applyProtection="1">
      <alignment horizontal="center" vertical="center" shrinkToFit="1"/>
      <protection hidden="1"/>
    </xf>
    <xf numFmtId="22" fontId="16" fillId="0" borderId="0" xfId="0" applyNumberFormat="1" applyFont="1" applyProtection="1">
      <alignment vertical="center"/>
      <protection hidden="1"/>
    </xf>
    <xf numFmtId="0" fontId="13" fillId="2" borderId="2" xfId="0" applyFont="1" applyFill="1" applyBorder="1" applyAlignment="1" applyProtection="1">
      <alignment horizontal="center" vertical="center" shrinkToFit="1"/>
      <protection hidden="1"/>
    </xf>
    <xf numFmtId="0" fontId="18" fillId="6" borderId="0" xfId="3" applyFont="1" applyFill="1" applyAlignment="1">
      <alignment horizontal="left" vertical="center"/>
    </xf>
    <xf numFmtId="0" fontId="12" fillId="0" borderId="0" xfId="3" applyFont="1" applyAlignment="1">
      <alignment horizontal="center" vertical="center"/>
    </xf>
    <xf numFmtId="0" fontId="18" fillId="0" borderId="0" xfId="3" applyFont="1" applyAlignment="1">
      <alignment horizontal="center" vertical="center"/>
    </xf>
    <xf numFmtId="0" fontId="18" fillId="6" borderId="0" xfId="3" applyFont="1" applyFill="1" applyAlignment="1">
      <alignment horizontal="center" vertical="center"/>
    </xf>
    <xf numFmtId="0" fontId="18" fillId="0" borderId="0" xfId="3" applyFont="1" applyAlignment="1" applyProtection="1">
      <alignment horizontal="center" vertical="center"/>
      <protection locked="0"/>
    </xf>
    <xf numFmtId="49" fontId="18" fillId="0" borderId="0" xfId="3" applyNumberFormat="1"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center" vertical="center"/>
    </xf>
    <xf numFmtId="181" fontId="9" fillId="0" borderId="0" xfId="0" applyNumberFormat="1" applyFont="1">
      <alignment vertical="center"/>
    </xf>
    <xf numFmtId="0" fontId="9" fillId="0" borderId="0" xfId="0" applyFont="1" applyAlignment="1">
      <alignment vertical="top"/>
    </xf>
    <xf numFmtId="181" fontId="18" fillId="0" borderId="0" xfId="3" applyNumberFormat="1" applyFont="1" applyAlignment="1">
      <alignment horizontal="center" vertical="center"/>
    </xf>
    <xf numFmtId="177" fontId="18" fillId="0" borderId="1" xfId="3" applyNumberFormat="1" applyFont="1" applyBorder="1" applyAlignment="1">
      <alignment horizontal="center" vertical="center" shrinkToFit="1"/>
    </xf>
    <xf numFmtId="177" fontId="18" fillId="0" borderId="2" xfId="3" applyNumberFormat="1" applyFont="1" applyBorder="1" applyAlignment="1">
      <alignment horizontal="center" vertical="center" shrinkToFit="1"/>
    </xf>
    <xf numFmtId="180" fontId="21" fillId="6" borderId="6" xfId="3" applyNumberFormat="1" applyFont="1" applyFill="1" applyBorder="1" applyAlignment="1">
      <alignment horizontal="center" vertical="center"/>
    </xf>
    <xf numFmtId="0" fontId="23" fillId="0" borderId="6" xfId="3" applyFont="1" applyBorder="1" applyAlignment="1" applyProtection="1">
      <alignment horizontal="center" vertical="center"/>
      <protection locked="0"/>
    </xf>
    <xf numFmtId="49" fontId="18" fillId="0" borderId="0" xfId="3" applyNumberFormat="1" applyFont="1" applyAlignment="1" applyProtection="1">
      <alignment horizontal="center" vertical="center"/>
      <protection locked="0"/>
    </xf>
    <xf numFmtId="0" fontId="23" fillId="0" borderId="7" xfId="3" applyFont="1" applyBorder="1" applyAlignment="1" applyProtection="1">
      <alignment horizontal="center" vertical="center"/>
      <protection locked="0"/>
    </xf>
    <xf numFmtId="180" fontId="21" fillId="6" borderId="7" xfId="3" applyNumberFormat="1" applyFont="1" applyFill="1" applyBorder="1" applyAlignment="1">
      <alignment horizontal="center" vertical="center"/>
    </xf>
    <xf numFmtId="180" fontId="21" fillId="6" borderId="8" xfId="3" applyNumberFormat="1" applyFont="1" applyFill="1" applyBorder="1" applyAlignment="1">
      <alignment horizontal="center" vertical="center"/>
    </xf>
    <xf numFmtId="0" fontId="23" fillId="0" borderId="8" xfId="3" applyFont="1" applyBorder="1" applyAlignment="1" applyProtection="1">
      <alignment horizontal="center" vertical="center"/>
      <protection locked="0"/>
    </xf>
    <xf numFmtId="0" fontId="24" fillId="0" borderId="0" xfId="3" applyFont="1" applyAlignment="1">
      <alignment vertical="center"/>
    </xf>
    <xf numFmtId="0" fontId="24" fillId="0" borderId="0" xfId="3" applyFont="1" applyAlignment="1" applyProtection="1">
      <alignment vertical="center"/>
      <protection locked="0"/>
    </xf>
    <xf numFmtId="49" fontId="24" fillId="0" borderId="0" xfId="3" applyNumberFormat="1" applyFont="1" applyAlignment="1">
      <alignment vertical="center"/>
    </xf>
    <xf numFmtId="0" fontId="18" fillId="0" borderId="0" xfId="3" applyFont="1" applyAlignment="1">
      <alignment vertical="center"/>
    </xf>
    <xf numFmtId="0" fontId="18" fillId="0" borderId="0" xfId="3" applyFont="1" applyAlignment="1" applyProtection="1">
      <alignment vertical="center"/>
      <protection locked="0"/>
    </xf>
    <xf numFmtId="0" fontId="9" fillId="2" borderId="0" xfId="0" applyFont="1" applyFill="1" applyAlignment="1" applyProtection="1">
      <alignment horizontal="left" vertical="center"/>
      <protection hidden="1"/>
    </xf>
    <xf numFmtId="0" fontId="24" fillId="6" borderId="0" xfId="3" applyFont="1" applyFill="1" applyAlignment="1">
      <alignment vertical="center"/>
    </xf>
    <xf numFmtId="0" fontId="15" fillId="6" borderId="0" xfId="3" applyFont="1" applyFill="1" applyAlignment="1" applyProtection="1">
      <alignment horizontal="left"/>
      <protection locked="0"/>
    </xf>
    <xf numFmtId="0" fontId="24" fillId="6" borderId="0" xfId="3" applyFont="1" applyFill="1" applyAlignment="1" applyProtection="1">
      <alignment vertical="center"/>
      <protection locked="0"/>
    </xf>
    <xf numFmtId="179" fontId="13" fillId="2" borderId="56" xfId="0" applyNumberFormat="1" applyFont="1" applyFill="1" applyBorder="1" applyAlignment="1" applyProtection="1">
      <alignment horizontal="center" vertical="center" shrinkToFit="1"/>
      <protection hidden="1"/>
    </xf>
    <xf numFmtId="179" fontId="13" fillId="2" borderId="57" xfId="0" applyNumberFormat="1" applyFont="1" applyFill="1" applyBorder="1" applyAlignment="1" applyProtection="1">
      <alignment horizontal="center" vertical="center" shrinkToFit="1"/>
      <protection hidden="1"/>
    </xf>
    <xf numFmtId="0" fontId="13" fillId="2" borderId="58" xfId="0" applyFont="1" applyFill="1" applyBorder="1" applyAlignment="1" applyProtection="1">
      <alignment horizontal="center" vertical="center" shrinkToFit="1"/>
      <protection hidden="1"/>
    </xf>
    <xf numFmtId="0" fontId="16" fillId="2" borderId="59" xfId="0" applyFont="1" applyFill="1" applyBorder="1" applyAlignment="1" applyProtection="1">
      <alignment vertical="center" shrinkToFit="1"/>
      <protection hidden="1"/>
    </xf>
    <xf numFmtId="0" fontId="16" fillId="2" borderId="60" xfId="0" applyFont="1" applyFill="1" applyBorder="1" applyAlignment="1" applyProtection="1">
      <alignment vertical="center" shrinkToFit="1"/>
      <protection hidden="1"/>
    </xf>
    <xf numFmtId="0" fontId="24" fillId="6" borderId="0" xfId="3" applyFont="1" applyFill="1" applyAlignment="1" applyProtection="1">
      <alignment horizontal="center" vertical="center"/>
      <protection locked="0"/>
    </xf>
    <xf numFmtId="58" fontId="24" fillId="0" borderId="0" xfId="3" applyNumberFormat="1" applyFont="1" applyAlignment="1" applyProtection="1">
      <alignment vertical="center"/>
      <protection locked="0"/>
    </xf>
    <xf numFmtId="181" fontId="24" fillId="0" borderId="0" xfId="3" applyNumberFormat="1" applyFont="1" applyAlignment="1" applyProtection="1">
      <alignment horizontal="center" vertical="center"/>
      <protection locked="0"/>
    </xf>
    <xf numFmtId="0" fontId="24" fillId="0" borderId="0" xfId="3" applyFont="1" applyAlignment="1" applyProtection="1">
      <alignment horizontal="left" vertical="center"/>
      <protection locked="0"/>
    </xf>
    <xf numFmtId="58" fontId="24" fillId="0" borderId="0" xfId="3" applyNumberFormat="1" applyFont="1" applyAlignment="1" applyProtection="1">
      <alignment horizontal="left" vertical="center"/>
      <protection locked="0"/>
    </xf>
    <xf numFmtId="0" fontId="24" fillId="0" borderId="0" xfId="3" applyFont="1" applyAlignment="1" applyProtection="1">
      <alignment horizontal="center" vertical="center"/>
      <protection locked="0"/>
    </xf>
    <xf numFmtId="0" fontId="18" fillId="0" borderId="0" xfId="0" applyFont="1" applyAlignment="1" applyProtection="1">
      <alignment horizontal="center"/>
      <protection locked="0"/>
    </xf>
    <xf numFmtId="0" fontId="18" fillId="0" borderId="0" xfId="0" applyFont="1" applyAlignment="1" applyProtection="1">
      <protection locked="0"/>
    </xf>
    <xf numFmtId="0" fontId="25" fillId="0" borderId="0" xfId="3" applyFont="1" applyAlignment="1" applyProtection="1">
      <alignment vertical="center"/>
      <protection locked="0"/>
    </xf>
    <xf numFmtId="0" fontId="15" fillId="0" borderId="0" xfId="3" applyFont="1" applyAlignment="1" applyProtection="1">
      <alignment horizontal="left"/>
      <protection locked="0"/>
    </xf>
    <xf numFmtId="0" fontId="27" fillId="0" borderId="9" xfId="3" applyFont="1" applyBorder="1" applyAlignment="1" applyProtection="1">
      <alignment horizontal="center" vertical="center"/>
      <protection locked="0"/>
    </xf>
    <xf numFmtId="0" fontId="27" fillId="0" borderId="10" xfId="3" applyFont="1" applyBorder="1" applyAlignment="1" applyProtection="1">
      <alignment horizontal="center" vertical="center"/>
      <protection locked="0"/>
    </xf>
    <xf numFmtId="0" fontId="27" fillId="0" borderId="15" xfId="3" applyFont="1" applyBorder="1" applyAlignment="1" applyProtection="1">
      <alignment horizontal="center" vertical="center"/>
      <protection locked="0"/>
    </xf>
    <xf numFmtId="0" fontId="30" fillId="0" borderId="31" xfId="3" applyFont="1" applyBorder="1" applyAlignment="1">
      <alignment horizontal="center" vertical="center" wrapText="1"/>
    </xf>
    <xf numFmtId="0" fontId="30" fillId="0" borderId="17" xfId="3" applyFont="1" applyBorder="1" applyAlignment="1">
      <alignment horizontal="center" vertical="center" wrapText="1"/>
    </xf>
    <xf numFmtId="1" fontId="13" fillId="0" borderId="11" xfId="3" applyNumberFormat="1" applyFont="1" applyBorder="1" applyAlignment="1" applyProtection="1">
      <alignment horizontal="center" vertical="center" shrinkToFit="1"/>
      <protection locked="0"/>
    </xf>
    <xf numFmtId="1" fontId="13" fillId="0" borderId="12" xfId="3" applyNumberFormat="1" applyFont="1" applyBorder="1" applyAlignment="1" applyProtection="1">
      <alignment horizontal="center" vertical="center" shrinkToFit="1"/>
      <protection locked="0"/>
    </xf>
    <xf numFmtId="1" fontId="13" fillId="0" borderId="13" xfId="3" applyNumberFormat="1" applyFont="1" applyBorder="1" applyAlignment="1" applyProtection="1">
      <alignment horizontal="center" vertical="center" shrinkToFit="1"/>
      <protection locked="0"/>
    </xf>
    <xf numFmtId="1" fontId="13" fillId="0" borderId="14" xfId="3" applyNumberFormat="1" applyFont="1" applyBorder="1" applyAlignment="1" applyProtection="1">
      <alignment horizontal="center" vertical="center" shrinkToFit="1"/>
      <protection locked="0"/>
    </xf>
    <xf numFmtId="1" fontId="13" fillId="0" borderId="1" xfId="3" applyNumberFormat="1" applyFont="1" applyBorder="1" applyAlignment="1" applyProtection="1">
      <alignment horizontal="center" vertical="center" shrinkToFit="1"/>
      <protection locked="0"/>
    </xf>
    <xf numFmtId="1" fontId="13" fillId="0" borderId="2" xfId="3" applyNumberFormat="1" applyFont="1" applyBorder="1" applyAlignment="1" applyProtection="1">
      <alignment horizontal="center" vertical="center" shrinkToFit="1"/>
      <protection locked="0"/>
    </xf>
    <xf numFmtId="49" fontId="29" fillId="0" borderId="18" xfId="3" applyNumberFormat="1" applyFont="1" applyBorder="1" applyAlignment="1" applyProtection="1">
      <alignment horizontal="left" vertical="center" shrinkToFit="1"/>
      <protection locked="0"/>
    </xf>
    <xf numFmtId="49" fontId="29" fillId="0" borderId="7" xfId="3" applyNumberFormat="1" applyFont="1" applyBorder="1" applyAlignment="1" applyProtection="1">
      <alignment horizontal="left" vertical="center" shrinkToFit="1"/>
      <protection locked="0"/>
    </xf>
    <xf numFmtId="49" fontId="29" fillId="0" borderId="8" xfId="3" applyNumberFormat="1" applyFont="1" applyBorder="1" applyAlignment="1" applyProtection="1">
      <alignment horizontal="left" vertical="center" shrinkToFit="1"/>
      <protection locked="0"/>
    </xf>
    <xf numFmtId="178" fontId="13" fillId="0" borderId="6" xfId="3" applyNumberFormat="1" applyFont="1" applyBorder="1" applyAlignment="1" applyProtection="1">
      <alignment horizontal="center" vertical="center" shrinkToFit="1"/>
      <protection locked="0"/>
    </xf>
    <xf numFmtId="0" fontId="13" fillId="0" borderId="7" xfId="3" applyFont="1" applyBorder="1" applyAlignment="1" applyProtection="1">
      <alignment horizontal="center" vertical="center" shrinkToFit="1"/>
      <protection locked="0"/>
    </xf>
    <xf numFmtId="0" fontId="13" fillId="0" borderId="8" xfId="3" applyFont="1" applyBorder="1" applyAlignment="1" applyProtection="1">
      <alignment horizontal="center" vertical="center" shrinkToFit="1"/>
      <protection locked="0"/>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0" xfId="0" applyFont="1" applyAlignment="1">
      <alignment horizontal="left" vertical="center"/>
    </xf>
    <xf numFmtId="176" fontId="18" fillId="0" borderId="0" xfId="0" applyNumberFormat="1" applyFont="1" applyAlignment="1">
      <alignment horizontal="center" vertical="center" shrinkToFit="1"/>
    </xf>
    <xf numFmtId="176" fontId="18" fillId="0" borderId="0" xfId="0" applyNumberFormat="1" applyFont="1" applyAlignment="1">
      <alignment horizontal="left" vertical="center" shrinkToFit="1"/>
    </xf>
    <xf numFmtId="14" fontId="29" fillId="0" borderId="9" xfId="3" applyNumberFormat="1" applyFont="1" applyBorder="1" applyAlignment="1" applyProtection="1">
      <alignment horizontal="center" vertical="center" shrinkToFit="1"/>
      <protection locked="0"/>
    </xf>
    <xf numFmtId="14" fontId="29" fillId="0" borderId="6" xfId="3" applyNumberFormat="1" applyFont="1" applyBorder="1" applyAlignment="1" applyProtection="1">
      <alignment horizontal="center" vertical="center" shrinkToFit="1"/>
      <protection locked="0"/>
    </xf>
    <xf numFmtId="181" fontId="33" fillId="0" borderId="0" xfId="3" applyNumberFormat="1" applyFont="1" applyAlignment="1" applyProtection="1">
      <alignment vertical="center"/>
      <protection locked="0"/>
    </xf>
    <xf numFmtId="0" fontId="9" fillId="0" borderId="0" xfId="0" applyFont="1" applyAlignment="1">
      <alignment horizontal="center" vertical="center" wrapText="1"/>
    </xf>
    <xf numFmtId="0" fontId="24" fillId="0" borderId="0" xfId="3" applyFont="1" applyAlignment="1">
      <alignment horizontal="left" vertical="center"/>
    </xf>
    <xf numFmtId="58" fontId="24" fillId="0" borderId="0" xfId="3" applyNumberFormat="1" applyFont="1" applyAlignment="1">
      <alignment horizontal="left" vertical="center"/>
    </xf>
    <xf numFmtId="0" fontId="24" fillId="0" borderId="0" xfId="3" applyFont="1" applyAlignment="1">
      <alignment horizontal="center" vertical="center"/>
    </xf>
    <xf numFmtId="0" fontId="15" fillId="6" borderId="0" xfId="3" applyFont="1" applyFill="1" applyAlignment="1">
      <alignment horizontal="left"/>
    </xf>
    <xf numFmtId="0" fontId="24" fillId="6" borderId="0" xfId="3" applyFont="1" applyFill="1" applyAlignment="1">
      <alignment horizontal="center" vertical="center"/>
    </xf>
    <xf numFmtId="49" fontId="24" fillId="0" borderId="0" xfId="3" applyNumberFormat="1" applyFont="1" applyAlignment="1" applyProtection="1">
      <alignment vertical="center"/>
      <protection locked="0"/>
    </xf>
    <xf numFmtId="49" fontId="18" fillId="0" borderId="0" xfId="3" applyNumberFormat="1" applyFont="1" applyAlignment="1" applyProtection="1">
      <alignment vertical="center"/>
      <protection locked="0"/>
    </xf>
    <xf numFmtId="49" fontId="24" fillId="6" borderId="0" xfId="3" applyNumberFormat="1" applyFont="1" applyFill="1" applyAlignment="1">
      <alignment horizontal="left" vertical="center"/>
    </xf>
    <xf numFmtId="0" fontId="24" fillId="0" borderId="0" xfId="0" applyFont="1" applyProtection="1">
      <alignment vertical="center"/>
      <protection hidden="1"/>
    </xf>
    <xf numFmtId="14" fontId="29" fillId="0" borderId="24" xfId="3" applyNumberFormat="1" applyFont="1" applyBorder="1" applyAlignment="1" applyProtection="1">
      <alignment horizontal="center" vertical="center" shrinkToFit="1"/>
      <protection locked="0"/>
    </xf>
    <xf numFmtId="14" fontId="29" fillId="0" borderId="26" xfId="3" applyNumberFormat="1" applyFont="1" applyBorder="1" applyAlignment="1" applyProtection="1">
      <alignment horizontal="center" vertical="center" shrinkToFit="1"/>
      <protection locked="0"/>
    </xf>
    <xf numFmtId="14" fontId="29" fillId="0" borderId="13" xfId="3" applyNumberFormat="1" applyFont="1" applyBorder="1" applyAlignment="1" applyProtection="1">
      <alignment horizontal="center" vertical="center" shrinkToFit="1"/>
      <protection locked="0"/>
    </xf>
    <xf numFmtId="14" fontId="29" fillId="0" borderId="1" xfId="3" applyNumberFormat="1" applyFont="1" applyBorder="1" applyAlignment="1" applyProtection="1">
      <alignment horizontal="center" vertical="center" shrinkToFit="1"/>
      <protection locked="0"/>
    </xf>
    <xf numFmtId="0" fontId="26" fillId="0" borderId="0" xfId="3" applyFont="1" applyAlignment="1">
      <alignment horizontal="left" vertical="top" wrapText="1"/>
    </xf>
    <xf numFmtId="0" fontId="26" fillId="0" borderId="0" xfId="3" applyFont="1" applyAlignment="1">
      <alignment horizontal="left" vertical="top"/>
    </xf>
    <xf numFmtId="181" fontId="24" fillId="0" borderId="0" xfId="3" applyNumberFormat="1" applyFont="1" applyAlignment="1" applyProtection="1">
      <alignment horizontal="center" vertical="center"/>
      <protection locked="0"/>
    </xf>
    <xf numFmtId="0" fontId="24" fillId="0" borderId="0" xfId="3" applyFont="1" applyAlignment="1" applyProtection="1">
      <alignment horizontal="right" vertical="center"/>
      <protection locked="0"/>
    </xf>
    <xf numFmtId="0" fontId="23" fillId="0" borderId="15" xfId="3" applyFont="1" applyBorder="1" applyAlignment="1" applyProtection="1">
      <alignment horizontal="left" vertical="center" wrapText="1" shrinkToFit="1"/>
      <protection locked="0"/>
    </xf>
    <xf numFmtId="0" fontId="23" fillId="0" borderId="25" xfId="3" applyFont="1" applyBorder="1" applyAlignment="1" applyProtection="1">
      <alignment horizontal="left" vertical="center" wrapText="1" shrinkToFit="1"/>
      <protection locked="0"/>
    </xf>
    <xf numFmtId="0" fontId="23" fillId="0" borderId="26" xfId="3" applyFont="1" applyBorder="1" applyAlignment="1" applyProtection="1">
      <alignment horizontal="left" vertical="center" wrapText="1" shrinkToFit="1"/>
      <protection locked="0"/>
    </xf>
    <xf numFmtId="0" fontId="23" fillId="0" borderId="10" xfId="3" applyFont="1" applyBorder="1" applyAlignment="1" applyProtection="1">
      <alignment horizontal="left" vertical="center" wrapText="1" shrinkToFit="1"/>
      <protection locked="0"/>
    </xf>
    <xf numFmtId="0" fontId="23" fillId="0" borderId="23" xfId="3" applyFont="1" applyBorder="1" applyAlignment="1" applyProtection="1">
      <alignment horizontal="left" vertical="center" wrapText="1" shrinkToFit="1"/>
      <protection locked="0"/>
    </xf>
    <xf numFmtId="0" fontId="23" fillId="0" borderId="24" xfId="3" applyFont="1" applyBorder="1" applyAlignment="1" applyProtection="1">
      <alignment horizontal="left" vertical="center" wrapText="1" shrinkToFit="1"/>
      <protection locked="0"/>
    </xf>
    <xf numFmtId="0" fontId="23" fillId="0" borderId="33" xfId="3" applyFont="1" applyBorder="1" applyAlignment="1" applyProtection="1">
      <alignment horizontal="left" vertical="center" wrapText="1" shrinkToFit="1"/>
      <protection locked="0"/>
    </xf>
    <xf numFmtId="0" fontId="23" fillId="0" borderId="34" xfId="3" applyFont="1" applyBorder="1" applyAlignment="1" applyProtection="1">
      <alignment horizontal="left" vertical="center" wrapText="1" shrinkToFit="1"/>
      <protection locked="0"/>
    </xf>
    <xf numFmtId="0" fontId="23" fillId="0" borderId="22" xfId="3" applyFont="1" applyBorder="1" applyAlignment="1" applyProtection="1">
      <alignment horizontal="left" vertical="center" wrapText="1" shrinkToFit="1"/>
      <protection locked="0"/>
    </xf>
    <xf numFmtId="0" fontId="21" fillId="0" borderId="20" xfId="3" applyFont="1" applyBorder="1" applyAlignment="1">
      <alignment horizontal="center" vertical="center" wrapText="1"/>
    </xf>
    <xf numFmtId="0" fontId="21" fillId="0" borderId="19" xfId="3" applyFont="1" applyBorder="1" applyAlignment="1">
      <alignment horizontal="center" vertical="center" wrapText="1"/>
    </xf>
    <xf numFmtId="0" fontId="29" fillId="0" borderId="29" xfId="3" applyFont="1" applyBorder="1" applyAlignment="1">
      <alignment horizontal="center" vertical="center" wrapText="1" shrinkToFit="1"/>
    </xf>
    <xf numFmtId="0" fontId="29" fillId="0" borderId="31" xfId="3" applyFont="1" applyBorder="1" applyAlignment="1">
      <alignment horizontal="center" vertical="center" wrapText="1" shrinkToFit="1"/>
    </xf>
    <xf numFmtId="0" fontId="29" fillId="0" borderId="33" xfId="3" applyFont="1" applyBorder="1" applyAlignment="1">
      <alignment horizontal="center" vertical="center" wrapText="1"/>
    </xf>
    <xf numFmtId="0" fontId="29" fillId="0" borderId="22" xfId="3" applyFont="1" applyBorder="1" applyAlignment="1">
      <alignment horizontal="center" vertical="center" wrapText="1"/>
    </xf>
    <xf numFmtId="0" fontId="29" fillId="0" borderId="20" xfId="3" applyFont="1" applyBorder="1" applyAlignment="1">
      <alignment horizontal="center" vertical="center"/>
    </xf>
    <xf numFmtId="0" fontId="29" fillId="0" borderId="19" xfId="3" applyFont="1" applyBorder="1" applyAlignment="1">
      <alignment horizontal="center" vertical="center"/>
    </xf>
    <xf numFmtId="0" fontId="29" fillId="0" borderId="29" xfId="3" applyFont="1" applyBorder="1" applyAlignment="1">
      <alignment horizontal="center" vertical="center"/>
    </xf>
    <xf numFmtId="0" fontId="29" fillId="0" borderId="5" xfId="3" applyFont="1" applyBorder="1" applyAlignment="1">
      <alignment horizontal="center" vertical="center"/>
    </xf>
    <xf numFmtId="0" fontId="29" fillId="0" borderId="30" xfId="3" applyFont="1" applyBorder="1" applyAlignment="1">
      <alignment horizontal="center" vertical="center"/>
    </xf>
    <xf numFmtId="0" fontId="29" fillId="0" borderId="31" xfId="3" applyFont="1" applyBorder="1" applyAlignment="1">
      <alignment horizontal="center" vertical="center"/>
    </xf>
    <xf numFmtId="0" fontId="29" fillId="0" borderId="28" xfId="3" applyFont="1" applyBorder="1" applyAlignment="1">
      <alignment horizontal="center" vertical="center"/>
    </xf>
    <xf numFmtId="0" fontId="29" fillId="0" borderId="32" xfId="3" applyFont="1" applyBorder="1" applyAlignment="1">
      <alignment horizontal="center" vertical="center"/>
    </xf>
    <xf numFmtId="0" fontId="18" fillId="0" borderId="27" xfId="0" applyFont="1" applyBorder="1" applyAlignment="1">
      <alignment horizontal="left" vertical="center" wrapText="1"/>
    </xf>
    <xf numFmtId="0" fontId="18" fillId="0" borderId="27" xfId="0" applyFont="1" applyBorder="1" applyAlignment="1">
      <alignment horizontal="left" vertical="center" shrinkToFit="1"/>
    </xf>
    <xf numFmtId="0" fontId="19" fillId="6" borderId="0" xfId="3" applyFont="1" applyFill="1" applyAlignment="1">
      <alignment horizontal="center" vertical="center"/>
    </xf>
    <xf numFmtId="0" fontId="29" fillId="0" borderId="20" xfId="3" applyFont="1" applyBorder="1" applyAlignment="1">
      <alignment horizontal="center" vertical="center" wrapText="1"/>
    </xf>
    <xf numFmtId="0" fontId="29" fillId="0" borderId="19" xfId="3" applyFont="1" applyBorder="1" applyAlignment="1">
      <alignment horizontal="center" vertical="center" wrapTex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shrinkToFit="1"/>
    </xf>
    <xf numFmtId="0" fontId="29" fillId="0" borderId="22" xfId="3" applyFont="1" applyBorder="1" applyAlignment="1">
      <alignment horizontal="center" vertical="center" shrinkToFit="1"/>
    </xf>
    <xf numFmtId="0" fontId="18" fillId="2" borderId="0" xfId="0" applyFont="1" applyFill="1" applyAlignment="1">
      <alignment horizontal="left" vertical="center" indent="1" shrinkToFit="1"/>
    </xf>
    <xf numFmtId="49" fontId="18" fillId="0" borderId="27" xfId="0" applyNumberFormat="1" applyFont="1" applyBorder="1" applyAlignment="1">
      <alignment horizontal="left" vertical="center" shrinkToFit="1"/>
    </xf>
    <xf numFmtId="0" fontId="18" fillId="2" borderId="0" xfId="0" applyFont="1" applyFill="1" applyAlignment="1" applyProtection="1">
      <alignment horizontal="left" vertical="center" indent="1" shrinkToFit="1"/>
      <protection hidden="1"/>
    </xf>
    <xf numFmtId="0" fontId="9" fillId="0" borderId="0" xfId="0" applyFont="1" applyAlignment="1">
      <alignment horizontal="center" vertical="center"/>
    </xf>
    <xf numFmtId="181" fontId="18" fillId="0" borderId="27" xfId="0" applyNumberFormat="1" applyFont="1" applyBorder="1" applyAlignment="1">
      <alignment horizontal="left" vertical="center" shrinkToFit="1"/>
    </xf>
    <xf numFmtId="0" fontId="20" fillId="6" borderId="28" xfId="3" applyFont="1" applyFill="1" applyBorder="1" applyAlignment="1">
      <alignment horizontal="left" vertical="top" wrapText="1"/>
    </xf>
    <xf numFmtId="0" fontId="20" fillId="6" borderId="28" xfId="3" applyFont="1" applyFill="1" applyBorder="1" applyAlignment="1">
      <alignment horizontal="left" vertical="top"/>
    </xf>
    <xf numFmtId="179" fontId="13" fillId="5" borderId="42" xfId="0" applyNumberFormat="1" applyFont="1" applyFill="1" applyBorder="1" applyAlignment="1" applyProtection="1">
      <alignment horizontal="center" vertical="center"/>
      <protection locked="0"/>
    </xf>
    <xf numFmtId="179" fontId="13" fillId="5" borderId="43" xfId="0" applyNumberFormat="1" applyFont="1" applyFill="1" applyBorder="1" applyAlignment="1" applyProtection="1">
      <alignment horizontal="center" vertical="center"/>
      <protection locked="0"/>
    </xf>
    <xf numFmtId="0" fontId="13" fillId="5" borderId="44" xfId="0" applyFont="1" applyFill="1" applyBorder="1" applyAlignment="1" applyProtection="1">
      <alignment horizontal="center"/>
      <protection locked="0"/>
    </xf>
    <xf numFmtId="0" fontId="13" fillId="5" borderId="45" xfId="0" applyFont="1" applyFill="1" applyBorder="1" applyAlignment="1" applyProtection="1">
      <alignment horizontal="center"/>
      <protection locked="0"/>
    </xf>
    <xf numFmtId="0" fontId="13" fillId="5" borderId="46" xfId="0" applyFont="1" applyFill="1" applyBorder="1" applyAlignment="1" applyProtection="1">
      <alignment horizontal="center"/>
      <protection locked="0"/>
    </xf>
    <xf numFmtId="0" fontId="13" fillId="2" borderId="0" xfId="0" applyFont="1" applyFill="1" applyAlignment="1" applyProtection="1">
      <alignment horizontal="center"/>
      <protection hidden="1"/>
    </xf>
    <xf numFmtId="0" fontId="13" fillId="2" borderId="5" xfId="0" applyFont="1" applyFill="1" applyBorder="1" applyAlignment="1" applyProtection="1">
      <alignment horizontal="center"/>
      <protection hidden="1"/>
    </xf>
    <xf numFmtId="0" fontId="9" fillId="0" borderId="0" xfId="0" applyFont="1" applyAlignment="1" applyProtection="1">
      <alignment horizontal="left" vertical="center" wrapText="1"/>
      <protection hidden="1"/>
    </xf>
    <xf numFmtId="179" fontId="13" fillId="5" borderId="31" xfId="0" applyNumberFormat="1" applyFont="1" applyFill="1" applyBorder="1" applyAlignment="1" applyProtection="1">
      <alignment horizontal="center" vertical="center"/>
      <protection locked="0"/>
    </xf>
    <xf numFmtId="179" fontId="13" fillId="5" borderId="36" xfId="0" applyNumberFormat="1" applyFont="1" applyFill="1" applyBorder="1" applyAlignment="1" applyProtection="1">
      <alignment horizontal="center" vertical="center"/>
      <protection locked="0"/>
    </xf>
    <xf numFmtId="0" fontId="13" fillId="5" borderId="47" xfId="0" applyFont="1" applyFill="1" applyBorder="1" applyAlignment="1" applyProtection="1">
      <alignment horizontal="center"/>
      <protection locked="0"/>
    </xf>
    <xf numFmtId="0" fontId="13" fillId="5" borderId="48" xfId="0" applyFont="1" applyFill="1" applyBorder="1" applyAlignment="1" applyProtection="1">
      <alignment horizontal="center"/>
      <protection locked="0"/>
    </xf>
    <xf numFmtId="0" fontId="13" fillId="5" borderId="49" xfId="0" applyFont="1" applyFill="1" applyBorder="1" applyAlignment="1" applyProtection="1">
      <alignment horizontal="center"/>
      <protection locked="0"/>
    </xf>
    <xf numFmtId="179" fontId="13" fillId="5" borderId="38" xfId="0" applyNumberFormat="1" applyFont="1" applyFill="1" applyBorder="1" applyAlignment="1" applyProtection="1">
      <alignment horizontal="center" vertical="center"/>
      <protection locked="0"/>
    </xf>
    <xf numFmtId="179" fontId="13" fillId="5" borderId="3" xfId="0" applyNumberFormat="1" applyFont="1" applyFill="1" applyBorder="1" applyAlignment="1" applyProtection="1">
      <alignment horizontal="center" vertical="center"/>
      <protection locked="0"/>
    </xf>
    <xf numFmtId="0" fontId="13" fillId="5" borderId="39" xfId="0" applyFont="1" applyFill="1" applyBorder="1" applyAlignment="1" applyProtection="1">
      <alignment horizontal="center"/>
      <protection locked="0"/>
    </xf>
    <xf numFmtId="0" fontId="13" fillId="5" borderId="40"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2" borderId="33" xfId="0" applyFont="1" applyFill="1" applyBorder="1" applyAlignment="1" applyProtection="1">
      <alignment horizontal="center"/>
      <protection hidden="1"/>
    </xf>
    <xf numFmtId="0" fontId="13" fillId="2" borderId="35" xfId="0" applyFont="1" applyFill="1" applyBorder="1" applyAlignment="1" applyProtection="1">
      <alignment horizontal="center"/>
      <protection hidden="1"/>
    </xf>
    <xf numFmtId="0" fontId="13" fillId="2" borderId="37" xfId="0" applyFont="1" applyFill="1" applyBorder="1" applyAlignment="1" applyProtection="1">
      <alignment horizontal="center"/>
      <protection hidden="1"/>
    </xf>
    <xf numFmtId="0" fontId="13" fillId="2" borderId="34" xfId="0" applyFont="1" applyFill="1" applyBorder="1" applyAlignment="1" applyProtection="1">
      <alignment horizontal="center"/>
      <protection hidden="1"/>
    </xf>
    <xf numFmtId="0" fontId="13" fillId="2" borderId="22" xfId="0" applyFont="1" applyFill="1" applyBorder="1" applyAlignment="1" applyProtection="1">
      <alignment horizontal="center"/>
      <protection hidden="1"/>
    </xf>
    <xf numFmtId="179" fontId="13" fillId="4" borderId="50" xfId="0" applyNumberFormat="1" applyFont="1" applyFill="1" applyBorder="1" applyAlignment="1" applyProtection="1">
      <alignment horizontal="center" vertical="center"/>
      <protection hidden="1"/>
    </xf>
    <xf numFmtId="179" fontId="13" fillId="4" borderId="51" xfId="0" applyNumberFormat="1" applyFont="1" applyFill="1" applyBorder="1" applyAlignment="1" applyProtection="1">
      <alignment horizontal="center" vertical="center"/>
      <protection hidden="1"/>
    </xf>
    <xf numFmtId="0" fontId="16" fillId="4" borderId="21" xfId="0" applyFont="1" applyFill="1" applyBorder="1" applyAlignment="1" applyProtection="1">
      <alignment horizontal="center" vertical="center"/>
      <protection hidden="1"/>
    </xf>
    <xf numFmtId="0" fontId="16" fillId="4" borderId="4" xfId="0" applyFont="1" applyFill="1" applyBorder="1" applyAlignment="1" applyProtection="1">
      <alignment horizontal="center" vertical="center"/>
      <protection hidden="1"/>
    </xf>
    <xf numFmtId="179" fontId="13" fillId="2" borderId="33" xfId="0" applyNumberFormat="1" applyFont="1" applyFill="1" applyBorder="1" applyAlignment="1" applyProtection="1">
      <alignment horizontal="center" vertical="center" shrinkToFit="1"/>
      <protection hidden="1"/>
    </xf>
    <xf numFmtId="179" fontId="13" fillId="2" borderId="35" xfId="0" applyNumberFormat="1" applyFont="1" applyFill="1" applyBorder="1" applyAlignment="1" applyProtection="1">
      <alignment horizontal="center" vertical="center" shrinkToFit="1"/>
      <protection hidden="1"/>
    </xf>
    <xf numFmtId="56" fontId="13" fillId="2" borderId="34" xfId="0" quotePrefix="1" applyNumberFormat="1" applyFont="1" applyFill="1" applyBorder="1" applyAlignment="1" applyProtection="1">
      <alignment horizontal="left" vertical="center" shrinkToFit="1"/>
      <protection hidden="1"/>
    </xf>
    <xf numFmtId="56" fontId="13" fillId="2" borderId="22" xfId="0" quotePrefix="1" applyNumberFormat="1" applyFont="1" applyFill="1" applyBorder="1" applyAlignment="1" applyProtection="1">
      <alignment horizontal="left" vertical="center" shrinkToFit="1"/>
      <protection hidden="1"/>
    </xf>
    <xf numFmtId="179" fontId="13" fillId="2" borderId="10" xfId="0" applyNumberFormat="1" applyFont="1" applyFill="1" applyBorder="1" applyAlignment="1" applyProtection="1">
      <alignment horizontal="center" vertical="center" shrinkToFit="1"/>
      <protection hidden="1"/>
    </xf>
    <xf numFmtId="179" fontId="13" fillId="2" borderId="52" xfId="0" applyNumberFormat="1" applyFont="1" applyFill="1" applyBorder="1" applyAlignment="1" applyProtection="1">
      <alignment horizontal="center" vertical="center" shrinkToFit="1"/>
      <protection hidden="1"/>
    </xf>
    <xf numFmtId="0" fontId="13" fillId="2" borderId="14" xfId="0" applyFont="1" applyFill="1" applyBorder="1" applyAlignment="1" applyProtection="1">
      <alignment horizontal="left" vertical="center" shrinkToFit="1"/>
      <protection hidden="1"/>
    </xf>
    <xf numFmtId="0" fontId="13" fillId="2" borderId="16" xfId="0" applyFont="1" applyFill="1" applyBorder="1" applyAlignment="1" applyProtection="1">
      <alignment horizontal="left" vertical="center" shrinkToFit="1"/>
      <protection hidden="1"/>
    </xf>
    <xf numFmtId="56" fontId="13" fillId="2" borderId="14" xfId="0" quotePrefix="1" applyNumberFormat="1" applyFont="1" applyFill="1" applyBorder="1" applyAlignment="1" applyProtection="1">
      <alignment horizontal="left" vertical="center" shrinkToFit="1"/>
      <protection hidden="1"/>
    </xf>
    <xf numFmtId="0" fontId="13" fillId="2" borderId="14" xfId="0" quotePrefix="1" applyFont="1" applyFill="1" applyBorder="1" applyAlignment="1" applyProtection="1">
      <alignment horizontal="left" vertical="center" shrinkToFit="1"/>
      <protection hidden="1"/>
    </xf>
    <xf numFmtId="0" fontId="13" fillId="2" borderId="53" xfId="0" applyFont="1" applyFill="1" applyBorder="1" applyAlignment="1" applyProtection="1">
      <alignment horizontal="left" vertical="center" shrinkToFit="1"/>
      <protection hidden="1"/>
    </xf>
    <xf numFmtId="0" fontId="13" fillId="2" borderId="24" xfId="0" applyFont="1" applyFill="1" applyBorder="1" applyAlignment="1" applyProtection="1">
      <alignment horizontal="left" vertical="center" shrinkToFit="1"/>
      <protection hidden="1"/>
    </xf>
    <xf numFmtId="56" fontId="13" fillId="2" borderId="53" xfId="0" quotePrefix="1" applyNumberFormat="1" applyFont="1" applyFill="1" applyBorder="1" applyAlignment="1" applyProtection="1">
      <alignment horizontal="left" vertical="center" shrinkToFit="1"/>
      <protection hidden="1"/>
    </xf>
    <xf numFmtId="56" fontId="13" fillId="2" borderId="24" xfId="0" quotePrefix="1" applyNumberFormat="1" applyFont="1" applyFill="1" applyBorder="1" applyAlignment="1" applyProtection="1">
      <alignment horizontal="left" vertical="center" shrinkToFit="1"/>
      <protection hidden="1"/>
    </xf>
    <xf numFmtId="56" fontId="13" fillId="2" borderId="53" xfId="0" applyNumberFormat="1" applyFont="1" applyFill="1" applyBorder="1" applyAlignment="1" applyProtection="1">
      <alignment horizontal="left" vertical="center" shrinkToFit="1"/>
      <protection hidden="1"/>
    </xf>
    <xf numFmtId="56" fontId="13" fillId="2" borderId="24" xfId="0" applyNumberFormat="1" applyFont="1" applyFill="1" applyBorder="1" applyAlignment="1" applyProtection="1">
      <alignment horizontal="left" vertical="center" shrinkToFit="1"/>
      <protection hidden="1"/>
    </xf>
    <xf numFmtId="0" fontId="13" fillId="2" borderId="53" xfId="0" applyFont="1" applyFill="1" applyBorder="1" applyAlignment="1" applyProtection="1">
      <alignment vertical="center" shrinkToFit="1"/>
      <protection hidden="1"/>
    </xf>
    <xf numFmtId="0" fontId="13" fillId="2" borderId="24" xfId="0" applyFont="1" applyFill="1" applyBorder="1" applyAlignment="1" applyProtection="1">
      <alignment vertical="center" shrinkToFit="1"/>
      <protection hidden="1"/>
    </xf>
    <xf numFmtId="0" fontId="13" fillId="2" borderId="53" xfId="0" quotePrefix="1" applyFont="1" applyFill="1" applyBorder="1" applyAlignment="1" applyProtection="1">
      <alignment horizontal="left" vertical="center" shrinkToFit="1"/>
      <protection hidden="1"/>
    </xf>
    <xf numFmtId="56" fontId="13" fillId="2" borderId="53" xfId="0" quotePrefix="1" applyNumberFormat="1" applyFont="1" applyFill="1" applyBorder="1" applyAlignment="1" applyProtection="1">
      <alignment vertical="center" shrinkToFit="1"/>
      <protection hidden="1"/>
    </xf>
    <xf numFmtId="56" fontId="13" fillId="2" borderId="24" xfId="0" quotePrefix="1" applyNumberFormat="1" applyFont="1" applyFill="1" applyBorder="1" applyAlignment="1" applyProtection="1">
      <alignment vertical="center" shrinkToFit="1"/>
      <protection hidden="1"/>
    </xf>
    <xf numFmtId="0" fontId="13" fillId="2" borderId="24" xfId="0" quotePrefix="1" applyFont="1" applyFill="1" applyBorder="1" applyAlignment="1" applyProtection="1">
      <alignment horizontal="left" vertical="center" shrinkToFit="1"/>
      <protection hidden="1"/>
    </xf>
    <xf numFmtId="0" fontId="34" fillId="0" borderId="0" xfId="0" applyFont="1" applyAlignment="1" applyProtection="1">
      <alignment horizontal="right" vertical="center"/>
      <protection hidden="1"/>
    </xf>
    <xf numFmtId="0" fontId="35" fillId="0" borderId="0" xfId="0" applyFont="1" applyAlignment="1" applyProtection="1">
      <alignment horizontal="right" vertical="center"/>
      <protection hidden="1"/>
    </xf>
    <xf numFmtId="0" fontId="29" fillId="2" borderId="0" xfId="0" applyFont="1" applyFill="1" applyAlignment="1" applyProtection="1">
      <alignment horizontal="right" vertical="center"/>
      <protection hidden="1"/>
    </xf>
    <xf numFmtId="0" fontId="9" fillId="0" borderId="27" xfId="0" applyFont="1" applyBorder="1" applyProtection="1">
      <alignment vertical="center"/>
      <protection hidden="1"/>
    </xf>
    <xf numFmtId="0" fontId="13" fillId="2" borderId="27" xfId="0" applyFont="1" applyFill="1" applyBorder="1" applyProtection="1">
      <alignment vertical="center"/>
      <protection hidden="1"/>
    </xf>
    <xf numFmtId="0" fontId="17" fillId="2" borderId="0" xfId="0" applyFont="1" applyFill="1" applyAlignment="1" applyProtection="1">
      <alignment horizontal="left" vertical="center" wrapText="1"/>
      <protection hidden="1"/>
    </xf>
    <xf numFmtId="0" fontId="16" fillId="2" borderId="53" xfId="0" applyFont="1" applyFill="1" applyBorder="1" applyAlignment="1" applyProtection="1">
      <alignment vertical="center" shrinkToFit="1"/>
      <protection hidden="1"/>
    </xf>
    <xf numFmtId="0" fontId="16" fillId="2" borderId="24" xfId="0" applyFont="1" applyFill="1" applyBorder="1" applyAlignment="1" applyProtection="1">
      <alignment vertical="center" shrinkToFit="1"/>
      <protection hidden="1"/>
    </xf>
    <xf numFmtId="179" fontId="13" fillId="2" borderId="15" xfId="0" applyNumberFormat="1" applyFont="1" applyFill="1" applyBorder="1" applyAlignment="1" applyProtection="1">
      <alignment horizontal="center" vertical="center" shrinkToFit="1"/>
      <protection hidden="1"/>
    </xf>
    <xf numFmtId="179" fontId="13" fillId="2" borderId="55" xfId="0" applyNumberFormat="1" applyFont="1" applyFill="1" applyBorder="1" applyAlignment="1" applyProtection="1">
      <alignment horizontal="center" vertical="center" shrinkToFit="1"/>
      <protection hidden="1"/>
    </xf>
    <xf numFmtId="0" fontId="16" fillId="2" borderId="2" xfId="0" applyFont="1" applyFill="1" applyBorder="1" applyAlignment="1" applyProtection="1">
      <alignment horizontal="center" vertical="center" shrinkToFit="1"/>
      <protection hidden="1"/>
    </xf>
    <xf numFmtId="0" fontId="16" fillId="2" borderId="17" xfId="0" applyFont="1" applyFill="1" applyBorder="1" applyAlignment="1" applyProtection="1">
      <alignment horizontal="center" vertical="center" shrinkToFit="1"/>
      <protection hidden="1"/>
    </xf>
    <xf numFmtId="0" fontId="24" fillId="0" borderId="0" xfId="0" applyFont="1" applyAlignment="1" applyProtection="1">
      <alignment horizontal="left" vertical="center" wrapText="1"/>
      <protection locked="0"/>
    </xf>
    <xf numFmtId="0" fontId="24" fillId="0" borderId="0" xfId="0" applyFont="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8" borderId="14" xfId="0" applyFont="1" applyFill="1" applyBorder="1" applyAlignment="1" applyProtection="1">
      <alignment horizontal="left" vertical="center" wrapText="1"/>
      <protection locked="0"/>
    </xf>
    <xf numFmtId="0" fontId="24" fillId="0" borderId="0" xfId="0" applyFont="1" applyAlignment="1">
      <alignment horizontal="left" vertical="top" wrapText="1"/>
    </xf>
    <xf numFmtId="0" fontId="20" fillId="6" borderId="0" xfId="3" applyFont="1" applyFill="1" applyAlignment="1">
      <alignment horizontal="left" vertical="top" wrapText="1"/>
    </xf>
    <xf numFmtId="0" fontId="20" fillId="6" borderId="0" xfId="3" applyFont="1" applyFill="1" applyAlignment="1">
      <alignment horizontal="left" vertical="top"/>
    </xf>
    <xf numFmtId="181" fontId="33" fillId="8" borderId="0" xfId="3" applyNumberFormat="1" applyFont="1" applyFill="1" applyAlignment="1" applyProtection="1">
      <alignment horizontal="left" vertical="center"/>
      <protection locked="0"/>
    </xf>
  </cellXfs>
  <cellStyles count="5">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F16DC9A8-E318-4C1A-8C2B-6A1477B10D53}"/>
  </cellStyles>
  <dxfs count="4">
    <dxf>
      <fill>
        <patternFill>
          <bgColor theme="9" tint="0.79998168889431442"/>
        </patternFill>
      </fill>
    </dxf>
    <dxf>
      <fill>
        <patternFill patternType="none">
          <bgColor auto="1"/>
        </patternFill>
      </fill>
    </dxf>
    <dxf>
      <fill>
        <patternFill>
          <fgColor auto="1"/>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0</xdr:colOff>
      <xdr:row>42</xdr:row>
      <xdr:rowOff>0</xdr:rowOff>
    </xdr:from>
    <xdr:ext cx="2717800" cy="825867"/>
    <xdr:sp macro="" textlink="">
      <xdr:nvSpPr>
        <xdr:cNvPr id="2" name="テキスト ボックス 1">
          <a:extLst>
            <a:ext uri="{FF2B5EF4-FFF2-40B4-BE49-F238E27FC236}">
              <a16:creationId xmlns:a16="http://schemas.microsoft.com/office/drawing/2014/main" id="{ABBFFDCD-A9C7-4931-BB7D-F109A7D409AE}"/>
            </a:ext>
          </a:extLst>
        </xdr:cNvPr>
        <xdr:cNvSpPr txBox="1"/>
      </xdr:nvSpPr>
      <xdr:spPr>
        <a:xfrm>
          <a:off x="6527800" y="8661400"/>
          <a:ext cx="2717800"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t>
          </a:r>
          <a:r>
            <a:rPr kumimoji="1" lang="ja-JP" altLang="en-US" sz="1100"/>
            <a:t>参考</a:t>
          </a:r>
          <a:r>
            <a:rPr kumimoji="1" lang="en-US" altLang="ja-JP" sz="1100"/>
            <a:t>】</a:t>
          </a:r>
          <a:r>
            <a:rPr kumimoji="1" lang="ja-JP" altLang="en-US" sz="1100"/>
            <a:t>★祝日法に定められた祝祭日★」では、</a:t>
          </a:r>
          <a:r>
            <a:rPr kumimoji="1" lang="en-US" altLang="ja-JP" sz="1100"/>
            <a:t>1</a:t>
          </a:r>
          <a:r>
            <a:rPr kumimoji="1" lang="ja-JP" altLang="en-US" sz="1100"/>
            <a:t>月</a:t>
          </a:r>
          <a:r>
            <a:rPr kumimoji="1" lang="en-US" altLang="ja-JP" sz="1100"/>
            <a:t>1</a:t>
          </a:r>
          <a:r>
            <a:rPr kumimoji="1" lang="ja-JP" altLang="en-US" sz="1100"/>
            <a:t>日の西暦を更新することで、法令改正されない限り、</a:t>
          </a:r>
          <a:r>
            <a:rPr kumimoji="1" lang="en-US" altLang="ja-JP" sz="1100"/>
            <a:t>2099</a:t>
          </a:r>
          <a:r>
            <a:rPr kumimoji="1" lang="ja-JP" altLang="en-US" sz="1100"/>
            <a:t>年まで自動計算可です。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1">
    <pageSetUpPr fitToPage="1"/>
  </sheetPr>
  <dimension ref="B1:AG54"/>
  <sheetViews>
    <sheetView showGridLines="0" tabSelected="1" view="pageBreakPreview" zoomScaleNormal="100" zoomScaleSheetLayoutView="100" workbookViewId="0">
      <selection activeCell="AG9" sqref="AG9"/>
    </sheetView>
  </sheetViews>
  <sheetFormatPr defaultColWidth="9" defaultRowHeight="15" x14ac:dyDescent="0.2"/>
  <cols>
    <col min="1" max="1" width="2.7265625" style="32" customWidth="1"/>
    <col min="2" max="2" width="4.6328125" style="32" customWidth="1"/>
    <col min="3" max="3" width="8.6328125" style="32" customWidth="1"/>
    <col min="4" max="7" width="4.08984375" style="32" customWidth="1"/>
    <col min="8" max="9" width="9.6328125" style="32" customWidth="1"/>
    <col min="10" max="10" width="16.6328125" style="32" customWidth="1"/>
    <col min="11" max="22" width="4.36328125" style="32" customWidth="1"/>
    <col min="23" max="23" width="5.6328125" style="32" customWidth="1"/>
    <col min="24" max="24" width="15.6328125" style="32" customWidth="1"/>
    <col min="25" max="26" width="9" style="32" customWidth="1"/>
    <col min="27" max="16384" width="9" style="32"/>
  </cols>
  <sheetData>
    <row r="1" spans="2:33" ht="20.149999999999999" customHeight="1" x14ac:dyDescent="0.2">
      <c r="B1" s="110" t="s">
        <v>98</v>
      </c>
      <c r="C1" s="30"/>
      <c r="D1" s="31"/>
      <c r="F1" s="30"/>
      <c r="G1" s="33"/>
      <c r="H1" s="33"/>
      <c r="I1" s="33"/>
      <c r="J1" s="33"/>
      <c r="K1" s="33"/>
      <c r="L1" s="33"/>
      <c r="M1" s="33"/>
      <c r="N1" s="33"/>
      <c r="O1" s="33"/>
      <c r="P1" s="33"/>
      <c r="Q1" s="33"/>
      <c r="R1" s="33"/>
      <c r="S1" s="33"/>
      <c r="T1" s="33"/>
      <c r="U1" s="33"/>
      <c r="V1" s="33"/>
      <c r="W1" s="33" t="s">
        <v>94</v>
      </c>
      <c r="X1" s="33" t="s">
        <v>93</v>
      </c>
    </row>
    <row r="2" spans="2:33" ht="20.149999999999999" customHeight="1" x14ac:dyDescent="0.2">
      <c r="B2" s="145" t="s">
        <v>0</v>
      </c>
      <c r="C2" s="145"/>
      <c r="D2" s="145"/>
      <c r="E2" s="145"/>
      <c r="F2" s="145"/>
      <c r="G2" s="145"/>
      <c r="H2" s="145"/>
      <c r="I2" s="145"/>
      <c r="J2" s="145"/>
      <c r="K2" s="145"/>
      <c r="L2" s="145"/>
      <c r="M2" s="145"/>
      <c r="N2" s="145"/>
      <c r="O2" s="145"/>
      <c r="P2" s="145"/>
      <c r="Q2" s="145"/>
      <c r="R2" s="145"/>
      <c r="S2" s="145"/>
      <c r="T2" s="145"/>
      <c r="U2" s="145"/>
      <c r="V2" s="145"/>
      <c r="W2" s="145"/>
      <c r="X2" s="145"/>
    </row>
    <row r="3" spans="2:33" s="38" customFormat="1" ht="20.149999999999999" customHeight="1" x14ac:dyDescent="0.2">
      <c r="B3" s="151" t="s">
        <v>1</v>
      </c>
      <c r="C3" s="151"/>
      <c r="D3" s="151"/>
      <c r="E3" s="152"/>
      <c r="F3" s="152"/>
      <c r="G3" s="152"/>
      <c r="H3" s="152"/>
      <c r="I3" s="94"/>
      <c r="J3" s="95"/>
      <c r="K3" s="96"/>
      <c r="L3" s="96"/>
      <c r="M3" s="96"/>
      <c r="N3" s="96"/>
      <c r="O3" s="96"/>
      <c r="P3" s="36"/>
      <c r="Q3" s="37"/>
      <c r="R3" s="36"/>
      <c r="S3" s="36"/>
      <c r="T3" s="36"/>
      <c r="U3" s="36"/>
      <c r="V3" s="36"/>
      <c r="W3" s="36"/>
      <c r="X3" s="36"/>
    </row>
    <row r="4" spans="2:33" s="38" customFormat="1" ht="30" customHeight="1" x14ac:dyDescent="0.2">
      <c r="B4" s="153" t="s">
        <v>89</v>
      </c>
      <c r="C4" s="153"/>
      <c r="D4" s="153"/>
      <c r="E4" s="143" t="s">
        <v>85</v>
      </c>
      <c r="F4" s="143"/>
      <c r="G4" s="143"/>
      <c r="H4" s="143"/>
      <c r="I4" s="143"/>
      <c r="J4" s="143"/>
      <c r="K4" s="143"/>
      <c r="L4" s="143"/>
      <c r="M4" s="143"/>
      <c r="N4" s="143"/>
      <c r="O4" s="143"/>
      <c r="P4" s="143"/>
      <c r="Q4" s="143"/>
      <c r="R4" s="143"/>
      <c r="S4" s="143"/>
      <c r="T4" s="143"/>
      <c r="U4" s="143"/>
      <c r="V4" s="143"/>
      <c r="W4" s="143"/>
      <c r="X4" s="143"/>
    </row>
    <row r="5" spans="2:33" s="38" customFormat="1" ht="20.149999999999999" customHeight="1" x14ac:dyDescent="0.2">
      <c r="B5" s="151" t="s">
        <v>87</v>
      </c>
      <c r="C5" s="151"/>
      <c r="D5" s="151"/>
      <c r="E5" s="144" t="s">
        <v>86</v>
      </c>
      <c r="F5" s="144"/>
      <c r="G5" s="144"/>
      <c r="H5" s="144"/>
      <c r="I5" s="144"/>
      <c r="J5" s="144"/>
      <c r="K5" s="144"/>
      <c r="L5" s="144"/>
      <c r="M5" s="144"/>
      <c r="N5" s="144"/>
      <c r="O5" s="144"/>
      <c r="P5" s="144"/>
      <c r="Q5" s="144"/>
      <c r="R5" s="144"/>
      <c r="S5" s="144"/>
      <c r="T5" s="144"/>
      <c r="U5" s="144"/>
      <c r="V5" s="144"/>
      <c r="W5" s="144"/>
      <c r="X5" s="95"/>
    </row>
    <row r="6" spans="2:33" s="38" customFormat="1" ht="20.149999999999999" customHeight="1" x14ac:dyDescent="0.2">
      <c r="B6" s="153" t="s">
        <v>71</v>
      </c>
      <c r="C6" s="153"/>
      <c r="D6" s="153"/>
      <c r="E6" s="155" t="s">
        <v>96</v>
      </c>
      <c r="F6" s="155"/>
      <c r="G6" s="155"/>
      <c r="H6" s="155"/>
      <c r="I6" s="97"/>
      <c r="J6" s="98"/>
      <c r="K6" s="154" t="s">
        <v>2</v>
      </c>
      <c r="L6" s="154"/>
      <c r="M6" s="155" t="s">
        <v>96</v>
      </c>
      <c r="N6" s="155"/>
      <c r="O6" s="155"/>
      <c r="P6" s="155"/>
      <c r="Q6" s="155"/>
      <c r="R6" s="36"/>
      <c r="S6" s="36"/>
      <c r="T6" s="36"/>
      <c r="U6" s="36"/>
      <c r="V6" s="36"/>
      <c r="W6" s="36"/>
      <c r="X6" s="36"/>
    </row>
    <row r="7" spans="2:33" ht="20.149999999999999" customHeight="1" thickBot="1" x14ac:dyDescent="0.25">
      <c r="B7" s="33"/>
      <c r="C7" s="156"/>
      <c r="D7" s="157"/>
      <c r="E7" s="157"/>
      <c r="F7" s="157"/>
      <c r="G7" s="157"/>
      <c r="H7" s="157"/>
      <c r="I7" s="157"/>
      <c r="J7" s="157"/>
      <c r="K7" s="157"/>
      <c r="L7" s="157"/>
      <c r="M7" s="157"/>
      <c r="N7" s="157"/>
      <c r="O7" s="157"/>
      <c r="P7" s="157"/>
      <c r="Q7" s="157"/>
      <c r="R7" s="157"/>
      <c r="S7" s="157"/>
      <c r="T7" s="157"/>
      <c r="U7" s="157"/>
      <c r="V7" s="157"/>
      <c r="W7" s="157"/>
      <c r="X7" s="157"/>
    </row>
    <row r="8" spans="2:33" ht="30" customHeight="1" x14ac:dyDescent="0.2">
      <c r="B8" s="146" t="s">
        <v>54</v>
      </c>
      <c r="C8" s="146" t="s">
        <v>3</v>
      </c>
      <c r="D8" s="137" t="s">
        <v>4</v>
      </c>
      <c r="E8" s="138"/>
      <c r="F8" s="138"/>
      <c r="G8" s="139"/>
      <c r="H8" s="133" t="s">
        <v>97</v>
      </c>
      <c r="I8" s="134"/>
      <c r="J8" s="131" t="s">
        <v>76</v>
      </c>
      <c r="K8" s="148" t="s">
        <v>79</v>
      </c>
      <c r="L8" s="149"/>
      <c r="M8" s="149"/>
      <c r="N8" s="149"/>
      <c r="O8" s="149"/>
      <c r="P8" s="149"/>
      <c r="Q8" s="149"/>
      <c r="R8" s="149"/>
      <c r="S8" s="149"/>
      <c r="T8" s="149"/>
      <c r="U8" s="149"/>
      <c r="V8" s="150"/>
      <c r="W8" s="129" t="s">
        <v>70</v>
      </c>
      <c r="X8" s="135" t="s">
        <v>5</v>
      </c>
    </row>
    <row r="9" spans="2:33" ht="30" customHeight="1" thickBot="1" x14ac:dyDescent="0.25">
      <c r="B9" s="147"/>
      <c r="C9" s="147"/>
      <c r="D9" s="140"/>
      <c r="E9" s="141"/>
      <c r="F9" s="141"/>
      <c r="G9" s="142"/>
      <c r="H9" s="80" t="s">
        <v>77</v>
      </c>
      <c r="I9" s="81" t="s">
        <v>78</v>
      </c>
      <c r="J9" s="132"/>
      <c r="K9" s="44" t="s">
        <v>6</v>
      </c>
      <c r="L9" s="45" t="s">
        <v>7</v>
      </c>
      <c r="M9" s="45" t="s">
        <v>8</v>
      </c>
      <c r="N9" s="45" t="s">
        <v>9</v>
      </c>
      <c r="O9" s="45" t="s">
        <v>10</v>
      </c>
      <c r="P9" s="45" t="s">
        <v>11</v>
      </c>
      <c r="Q9" s="45" t="s">
        <v>12</v>
      </c>
      <c r="R9" s="45" t="s">
        <v>13</v>
      </c>
      <c r="S9" s="45" t="s">
        <v>14</v>
      </c>
      <c r="T9" s="45" t="s">
        <v>15</v>
      </c>
      <c r="U9" s="45" t="s">
        <v>16</v>
      </c>
      <c r="V9" s="45" t="s">
        <v>17</v>
      </c>
      <c r="W9" s="130"/>
      <c r="X9" s="136"/>
    </row>
    <row r="10" spans="2:33" ht="27" hidden="1" customHeight="1" thickBot="1" x14ac:dyDescent="0.25">
      <c r="B10" s="46"/>
      <c r="C10" s="47"/>
      <c r="D10" s="126"/>
      <c r="E10" s="127"/>
      <c r="F10" s="127"/>
      <c r="G10" s="128"/>
      <c r="H10" s="99"/>
      <c r="I10" s="100"/>
      <c r="J10" s="77"/>
      <c r="K10" s="82"/>
      <c r="L10" s="83"/>
      <c r="M10" s="83"/>
      <c r="N10" s="83"/>
      <c r="O10" s="83"/>
      <c r="P10" s="83"/>
      <c r="Q10" s="83"/>
      <c r="R10" s="83"/>
      <c r="S10" s="83"/>
      <c r="T10" s="83"/>
      <c r="U10" s="83"/>
      <c r="V10" s="83"/>
      <c r="W10" s="91"/>
      <c r="X10" s="88" t="s">
        <v>55</v>
      </c>
    </row>
    <row r="11" spans="2:33" ht="27" customHeight="1" x14ac:dyDescent="0.2">
      <c r="B11" s="46">
        <v>1</v>
      </c>
      <c r="C11" s="49"/>
      <c r="D11" s="123"/>
      <c r="E11" s="124"/>
      <c r="F11" s="124"/>
      <c r="G11" s="125"/>
      <c r="H11" s="114"/>
      <c r="I11" s="112"/>
      <c r="J11" s="78"/>
      <c r="K11" s="84"/>
      <c r="L11" s="85"/>
      <c r="M11" s="85"/>
      <c r="N11" s="85"/>
      <c r="O11" s="85"/>
      <c r="P11" s="85"/>
      <c r="Q11" s="85"/>
      <c r="R11" s="85"/>
      <c r="S11" s="85"/>
      <c r="T11" s="85"/>
      <c r="U11" s="85"/>
      <c r="V11" s="85"/>
      <c r="W11" s="92"/>
      <c r="X11" s="89"/>
      <c r="AA11" s="32" t="s">
        <v>58</v>
      </c>
      <c r="AB11" s="32" t="s">
        <v>58</v>
      </c>
      <c r="AC11" s="32" t="s">
        <v>58</v>
      </c>
      <c r="AD11" s="32" t="s">
        <v>58</v>
      </c>
      <c r="AE11" s="32" t="s">
        <v>58</v>
      </c>
      <c r="AF11" s="32" t="s">
        <v>58</v>
      </c>
      <c r="AG11" s="32" t="s">
        <v>58</v>
      </c>
    </row>
    <row r="12" spans="2:33" ht="27" customHeight="1" x14ac:dyDescent="0.2">
      <c r="B12" s="50">
        <v>2</v>
      </c>
      <c r="C12" s="49"/>
      <c r="D12" s="123"/>
      <c r="E12" s="124"/>
      <c r="F12" s="124"/>
      <c r="G12" s="125"/>
      <c r="H12" s="114"/>
      <c r="I12" s="112"/>
      <c r="J12" s="78"/>
      <c r="K12" s="84"/>
      <c r="L12" s="85"/>
      <c r="M12" s="85"/>
      <c r="N12" s="85"/>
      <c r="O12" s="85"/>
      <c r="P12" s="85"/>
      <c r="Q12" s="85"/>
      <c r="R12" s="85"/>
      <c r="S12" s="85"/>
      <c r="T12" s="85"/>
      <c r="U12" s="85"/>
      <c r="V12" s="85"/>
      <c r="W12" s="92"/>
      <c r="X12" s="89"/>
    </row>
    <row r="13" spans="2:33" ht="27" customHeight="1" x14ac:dyDescent="0.2">
      <c r="B13" s="50">
        <v>3</v>
      </c>
      <c r="C13" s="49"/>
      <c r="D13" s="123"/>
      <c r="E13" s="124"/>
      <c r="F13" s="124"/>
      <c r="G13" s="125"/>
      <c r="H13" s="114"/>
      <c r="I13" s="112"/>
      <c r="J13" s="78"/>
      <c r="K13" s="84"/>
      <c r="L13" s="85"/>
      <c r="M13" s="85"/>
      <c r="N13" s="85"/>
      <c r="O13" s="85"/>
      <c r="P13" s="85"/>
      <c r="Q13" s="85"/>
      <c r="R13" s="85"/>
      <c r="S13" s="85"/>
      <c r="T13" s="85"/>
      <c r="U13" s="85"/>
      <c r="V13" s="85"/>
      <c r="W13" s="92"/>
      <c r="X13" s="89"/>
    </row>
    <row r="14" spans="2:33" ht="27" customHeight="1" x14ac:dyDescent="0.2">
      <c r="B14" s="50">
        <v>4</v>
      </c>
      <c r="C14" s="49"/>
      <c r="D14" s="123"/>
      <c r="E14" s="124"/>
      <c r="F14" s="124"/>
      <c r="G14" s="125"/>
      <c r="H14" s="114"/>
      <c r="I14" s="112"/>
      <c r="J14" s="78"/>
      <c r="K14" s="84"/>
      <c r="L14" s="85"/>
      <c r="M14" s="85"/>
      <c r="N14" s="85"/>
      <c r="O14" s="85"/>
      <c r="P14" s="85"/>
      <c r="Q14" s="85"/>
      <c r="R14" s="85"/>
      <c r="S14" s="85"/>
      <c r="T14" s="85"/>
      <c r="U14" s="85"/>
      <c r="V14" s="85"/>
      <c r="W14" s="92"/>
      <c r="X14" s="89"/>
    </row>
    <row r="15" spans="2:33" ht="27" customHeight="1" x14ac:dyDescent="0.2">
      <c r="B15" s="50">
        <v>5</v>
      </c>
      <c r="C15" s="49"/>
      <c r="D15" s="123"/>
      <c r="E15" s="124"/>
      <c r="F15" s="124"/>
      <c r="G15" s="125"/>
      <c r="H15" s="114"/>
      <c r="I15" s="112"/>
      <c r="J15" s="78"/>
      <c r="K15" s="84"/>
      <c r="L15" s="85"/>
      <c r="M15" s="85"/>
      <c r="N15" s="85"/>
      <c r="O15" s="85"/>
      <c r="P15" s="85"/>
      <c r="Q15" s="85"/>
      <c r="R15" s="85"/>
      <c r="S15" s="85"/>
      <c r="T15" s="85"/>
      <c r="U15" s="85"/>
      <c r="V15" s="85"/>
      <c r="W15" s="92"/>
      <c r="X15" s="89"/>
    </row>
    <row r="16" spans="2:33" ht="27" customHeight="1" x14ac:dyDescent="0.2">
      <c r="B16" s="50">
        <v>6</v>
      </c>
      <c r="C16" s="49"/>
      <c r="D16" s="123"/>
      <c r="E16" s="124"/>
      <c r="F16" s="124"/>
      <c r="G16" s="125"/>
      <c r="H16" s="114"/>
      <c r="I16" s="112"/>
      <c r="J16" s="78"/>
      <c r="K16" s="84"/>
      <c r="L16" s="85"/>
      <c r="M16" s="85"/>
      <c r="N16" s="85"/>
      <c r="O16" s="85"/>
      <c r="P16" s="85"/>
      <c r="Q16" s="85"/>
      <c r="R16" s="85"/>
      <c r="S16" s="85"/>
      <c r="T16" s="85"/>
      <c r="U16" s="85"/>
      <c r="V16" s="85"/>
      <c r="W16" s="92"/>
      <c r="X16" s="89"/>
    </row>
    <row r="17" spans="2:24" ht="27" customHeight="1" x14ac:dyDescent="0.2">
      <c r="B17" s="50">
        <v>7</v>
      </c>
      <c r="C17" s="49"/>
      <c r="D17" s="123"/>
      <c r="E17" s="124"/>
      <c r="F17" s="124"/>
      <c r="G17" s="125"/>
      <c r="H17" s="114"/>
      <c r="I17" s="112"/>
      <c r="J17" s="78"/>
      <c r="K17" s="84"/>
      <c r="L17" s="85"/>
      <c r="M17" s="85"/>
      <c r="N17" s="85"/>
      <c r="O17" s="85"/>
      <c r="P17" s="85"/>
      <c r="Q17" s="85"/>
      <c r="R17" s="85"/>
      <c r="S17" s="85"/>
      <c r="T17" s="85"/>
      <c r="U17" s="85"/>
      <c r="V17" s="85"/>
      <c r="W17" s="92"/>
      <c r="X17" s="89"/>
    </row>
    <row r="18" spans="2:24" ht="27" customHeight="1" x14ac:dyDescent="0.2">
      <c r="B18" s="50">
        <v>8</v>
      </c>
      <c r="C18" s="49"/>
      <c r="D18" s="123"/>
      <c r="E18" s="124"/>
      <c r="F18" s="124"/>
      <c r="G18" s="125"/>
      <c r="H18" s="114"/>
      <c r="I18" s="112"/>
      <c r="J18" s="78"/>
      <c r="K18" s="84"/>
      <c r="L18" s="85"/>
      <c r="M18" s="85"/>
      <c r="N18" s="85"/>
      <c r="O18" s="85"/>
      <c r="P18" s="85"/>
      <c r="Q18" s="85"/>
      <c r="R18" s="85"/>
      <c r="S18" s="85"/>
      <c r="T18" s="85"/>
      <c r="U18" s="85"/>
      <c r="V18" s="85"/>
      <c r="W18" s="92"/>
      <c r="X18" s="89"/>
    </row>
    <row r="19" spans="2:24" ht="27" customHeight="1" x14ac:dyDescent="0.2">
      <c r="B19" s="50">
        <v>9</v>
      </c>
      <c r="C19" s="49"/>
      <c r="D19" s="123"/>
      <c r="E19" s="124"/>
      <c r="F19" s="124"/>
      <c r="G19" s="125"/>
      <c r="H19" s="114"/>
      <c r="I19" s="112"/>
      <c r="J19" s="78"/>
      <c r="K19" s="84"/>
      <c r="L19" s="85"/>
      <c r="M19" s="85"/>
      <c r="N19" s="85"/>
      <c r="O19" s="85"/>
      <c r="P19" s="85"/>
      <c r="Q19" s="85"/>
      <c r="R19" s="85"/>
      <c r="S19" s="85"/>
      <c r="T19" s="85"/>
      <c r="U19" s="85"/>
      <c r="V19" s="85"/>
      <c r="W19" s="92"/>
      <c r="X19" s="89"/>
    </row>
    <row r="20" spans="2:24" ht="27" customHeight="1" x14ac:dyDescent="0.2">
      <c r="B20" s="50">
        <v>10</v>
      </c>
      <c r="C20" s="49"/>
      <c r="D20" s="123"/>
      <c r="E20" s="124"/>
      <c r="F20" s="124"/>
      <c r="G20" s="125"/>
      <c r="H20" s="114"/>
      <c r="I20" s="112"/>
      <c r="J20" s="78"/>
      <c r="K20" s="84"/>
      <c r="L20" s="85"/>
      <c r="M20" s="85"/>
      <c r="N20" s="85"/>
      <c r="O20" s="85"/>
      <c r="P20" s="85"/>
      <c r="Q20" s="85"/>
      <c r="R20" s="85"/>
      <c r="S20" s="85"/>
      <c r="T20" s="85"/>
      <c r="U20" s="85"/>
      <c r="V20" s="85"/>
      <c r="W20" s="92"/>
      <c r="X20" s="89"/>
    </row>
    <row r="21" spans="2:24" ht="27" customHeight="1" x14ac:dyDescent="0.2">
      <c r="B21" s="50">
        <v>11</v>
      </c>
      <c r="C21" s="49"/>
      <c r="D21" s="123"/>
      <c r="E21" s="124"/>
      <c r="F21" s="124"/>
      <c r="G21" s="125"/>
      <c r="H21" s="114"/>
      <c r="I21" s="112"/>
      <c r="J21" s="78"/>
      <c r="K21" s="84"/>
      <c r="L21" s="85"/>
      <c r="M21" s="85"/>
      <c r="N21" s="85"/>
      <c r="O21" s="85"/>
      <c r="P21" s="85"/>
      <c r="Q21" s="85"/>
      <c r="R21" s="85"/>
      <c r="S21" s="85"/>
      <c r="T21" s="85"/>
      <c r="U21" s="85"/>
      <c r="V21" s="85"/>
      <c r="W21" s="92"/>
      <c r="X21" s="89"/>
    </row>
    <row r="22" spans="2:24" ht="27" customHeight="1" x14ac:dyDescent="0.2">
      <c r="B22" s="50">
        <v>12</v>
      </c>
      <c r="C22" s="49"/>
      <c r="D22" s="123"/>
      <c r="E22" s="124"/>
      <c r="F22" s="124"/>
      <c r="G22" s="125"/>
      <c r="H22" s="114"/>
      <c r="I22" s="112"/>
      <c r="J22" s="78"/>
      <c r="K22" s="84"/>
      <c r="L22" s="85"/>
      <c r="M22" s="85"/>
      <c r="N22" s="85"/>
      <c r="O22" s="85"/>
      <c r="P22" s="85"/>
      <c r="Q22" s="85"/>
      <c r="R22" s="85"/>
      <c r="S22" s="85"/>
      <c r="T22" s="85"/>
      <c r="U22" s="85"/>
      <c r="V22" s="85"/>
      <c r="W22" s="92"/>
      <c r="X22" s="89"/>
    </row>
    <row r="23" spans="2:24" ht="27" customHeight="1" x14ac:dyDescent="0.2">
      <c r="B23" s="50">
        <v>13</v>
      </c>
      <c r="C23" s="49"/>
      <c r="D23" s="123"/>
      <c r="E23" s="124"/>
      <c r="F23" s="124"/>
      <c r="G23" s="125"/>
      <c r="H23" s="114"/>
      <c r="I23" s="112"/>
      <c r="J23" s="78"/>
      <c r="K23" s="84"/>
      <c r="L23" s="85"/>
      <c r="M23" s="85"/>
      <c r="N23" s="85"/>
      <c r="O23" s="85"/>
      <c r="P23" s="85"/>
      <c r="Q23" s="85"/>
      <c r="R23" s="85"/>
      <c r="S23" s="85"/>
      <c r="T23" s="85"/>
      <c r="U23" s="85"/>
      <c r="V23" s="85"/>
      <c r="W23" s="92"/>
      <c r="X23" s="89"/>
    </row>
    <row r="24" spans="2:24" ht="27" customHeight="1" x14ac:dyDescent="0.2">
      <c r="B24" s="50">
        <v>14</v>
      </c>
      <c r="C24" s="49"/>
      <c r="D24" s="123"/>
      <c r="E24" s="124"/>
      <c r="F24" s="124"/>
      <c r="G24" s="125"/>
      <c r="H24" s="114"/>
      <c r="I24" s="112"/>
      <c r="J24" s="78"/>
      <c r="K24" s="84"/>
      <c r="L24" s="85"/>
      <c r="M24" s="85"/>
      <c r="N24" s="85"/>
      <c r="O24" s="85"/>
      <c r="P24" s="85"/>
      <c r="Q24" s="85"/>
      <c r="R24" s="85"/>
      <c r="S24" s="85"/>
      <c r="T24" s="85"/>
      <c r="U24" s="85"/>
      <c r="V24" s="85"/>
      <c r="W24" s="92"/>
      <c r="X24" s="89"/>
    </row>
    <row r="25" spans="2:24" ht="27" customHeight="1" x14ac:dyDescent="0.2">
      <c r="B25" s="50">
        <v>15</v>
      </c>
      <c r="C25" s="49"/>
      <c r="D25" s="123"/>
      <c r="E25" s="124"/>
      <c r="F25" s="124"/>
      <c r="G25" s="125"/>
      <c r="H25" s="114"/>
      <c r="I25" s="112"/>
      <c r="J25" s="78"/>
      <c r="K25" s="84"/>
      <c r="L25" s="85"/>
      <c r="M25" s="85"/>
      <c r="N25" s="85"/>
      <c r="O25" s="85"/>
      <c r="P25" s="85"/>
      <c r="Q25" s="85"/>
      <c r="R25" s="85"/>
      <c r="S25" s="85"/>
      <c r="T25" s="85"/>
      <c r="U25" s="85"/>
      <c r="V25" s="85"/>
      <c r="W25" s="92"/>
      <c r="X25" s="89"/>
    </row>
    <row r="26" spans="2:24" ht="27" customHeight="1" x14ac:dyDescent="0.2">
      <c r="B26" s="50">
        <v>16</v>
      </c>
      <c r="C26" s="49"/>
      <c r="D26" s="123"/>
      <c r="E26" s="124"/>
      <c r="F26" s="124"/>
      <c r="G26" s="125"/>
      <c r="H26" s="114"/>
      <c r="I26" s="112"/>
      <c r="J26" s="78"/>
      <c r="K26" s="84"/>
      <c r="L26" s="85"/>
      <c r="M26" s="85"/>
      <c r="N26" s="85"/>
      <c r="O26" s="85"/>
      <c r="P26" s="85"/>
      <c r="Q26" s="85"/>
      <c r="R26" s="85"/>
      <c r="S26" s="85"/>
      <c r="T26" s="85"/>
      <c r="U26" s="85"/>
      <c r="V26" s="85"/>
      <c r="W26" s="92"/>
      <c r="X26" s="89"/>
    </row>
    <row r="27" spans="2:24" ht="27" customHeight="1" x14ac:dyDescent="0.2">
      <c r="B27" s="50">
        <v>17</v>
      </c>
      <c r="C27" s="49"/>
      <c r="D27" s="123"/>
      <c r="E27" s="124"/>
      <c r="F27" s="124"/>
      <c r="G27" s="125"/>
      <c r="H27" s="114"/>
      <c r="I27" s="112"/>
      <c r="J27" s="78"/>
      <c r="K27" s="84"/>
      <c r="L27" s="85"/>
      <c r="M27" s="85"/>
      <c r="N27" s="85"/>
      <c r="O27" s="85"/>
      <c r="P27" s="85"/>
      <c r="Q27" s="85"/>
      <c r="R27" s="85"/>
      <c r="S27" s="85"/>
      <c r="T27" s="85"/>
      <c r="U27" s="85"/>
      <c r="V27" s="85"/>
      <c r="W27" s="92"/>
      <c r="X27" s="89"/>
    </row>
    <row r="28" spans="2:24" ht="27" customHeight="1" x14ac:dyDescent="0.2">
      <c r="B28" s="50">
        <v>18</v>
      </c>
      <c r="C28" s="49"/>
      <c r="D28" s="123"/>
      <c r="E28" s="124"/>
      <c r="F28" s="124"/>
      <c r="G28" s="125"/>
      <c r="H28" s="114"/>
      <c r="I28" s="112"/>
      <c r="J28" s="78"/>
      <c r="K28" s="84"/>
      <c r="L28" s="85"/>
      <c r="M28" s="85"/>
      <c r="N28" s="85"/>
      <c r="O28" s="85"/>
      <c r="P28" s="85"/>
      <c r="Q28" s="85"/>
      <c r="R28" s="85"/>
      <c r="S28" s="85"/>
      <c r="T28" s="85"/>
      <c r="U28" s="85"/>
      <c r="V28" s="85"/>
      <c r="W28" s="92"/>
      <c r="X28" s="89"/>
    </row>
    <row r="29" spans="2:24" ht="27" customHeight="1" x14ac:dyDescent="0.2">
      <c r="B29" s="50">
        <v>19</v>
      </c>
      <c r="C29" s="49"/>
      <c r="D29" s="123"/>
      <c r="E29" s="124"/>
      <c r="F29" s="124"/>
      <c r="G29" s="125"/>
      <c r="H29" s="114"/>
      <c r="I29" s="112"/>
      <c r="J29" s="78"/>
      <c r="K29" s="84"/>
      <c r="L29" s="85"/>
      <c r="M29" s="85"/>
      <c r="N29" s="85"/>
      <c r="O29" s="85"/>
      <c r="P29" s="85"/>
      <c r="Q29" s="85"/>
      <c r="R29" s="85"/>
      <c r="S29" s="85"/>
      <c r="T29" s="85"/>
      <c r="U29" s="85"/>
      <c r="V29" s="85"/>
      <c r="W29" s="92"/>
      <c r="X29" s="89"/>
    </row>
    <row r="30" spans="2:24" ht="27" customHeight="1" x14ac:dyDescent="0.2">
      <c r="B30" s="50">
        <v>20</v>
      </c>
      <c r="C30" s="49"/>
      <c r="D30" s="123"/>
      <c r="E30" s="124"/>
      <c r="F30" s="124"/>
      <c r="G30" s="125"/>
      <c r="H30" s="114"/>
      <c r="I30" s="112"/>
      <c r="J30" s="78"/>
      <c r="K30" s="84"/>
      <c r="L30" s="85"/>
      <c r="M30" s="85"/>
      <c r="N30" s="85"/>
      <c r="O30" s="85"/>
      <c r="P30" s="85"/>
      <c r="Q30" s="85"/>
      <c r="R30" s="85"/>
      <c r="S30" s="85"/>
      <c r="T30" s="85"/>
      <c r="U30" s="85"/>
      <c r="V30" s="85"/>
      <c r="W30" s="92"/>
      <c r="X30" s="89"/>
    </row>
    <row r="31" spans="2:24" ht="27" customHeight="1" x14ac:dyDescent="0.2">
      <c r="B31" s="50">
        <v>21</v>
      </c>
      <c r="C31" s="49"/>
      <c r="D31" s="123"/>
      <c r="E31" s="124"/>
      <c r="F31" s="124"/>
      <c r="G31" s="125"/>
      <c r="H31" s="114"/>
      <c r="I31" s="112"/>
      <c r="J31" s="78"/>
      <c r="K31" s="84"/>
      <c r="L31" s="85"/>
      <c r="M31" s="85"/>
      <c r="N31" s="85"/>
      <c r="O31" s="85"/>
      <c r="P31" s="85"/>
      <c r="Q31" s="85"/>
      <c r="R31" s="85"/>
      <c r="S31" s="85"/>
      <c r="T31" s="85"/>
      <c r="U31" s="85"/>
      <c r="V31" s="85"/>
      <c r="W31" s="92"/>
      <c r="X31" s="89"/>
    </row>
    <row r="32" spans="2:24" ht="27" customHeight="1" x14ac:dyDescent="0.2">
      <c r="B32" s="50">
        <v>22</v>
      </c>
      <c r="C32" s="49"/>
      <c r="D32" s="123"/>
      <c r="E32" s="124"/>
      <c r="F32" s="124"/>
      <c r="G32" s="125"/>
      <c r="H32" s="114"/>
      <c r="I32" s="112"/>
      <c r="J32" s="78"/>
      <c r="K32" s="84"/>
      <c r="L32" s="85"/>
      <c r="M32" s="85"/>
      <c r="N32" s="85"/>
      <c r="O32" s="85"/>
      <c r="P32" s="85"/>
      <c r="Q32" s="85"/>
      <c r="R32" s="85"/>
      <c r="S32" s="85"/>
      <c r="T32" s="85"/>
      <c r="U32" s="85"/>
      <c r="V32" s="85"/>
      <c r="W32" s="92"/>
      <c r="X32" s="89"/>
    </row>
    <row r="33" spans="2:24" ht="27" customHeight="1" x14ac:dyDescent="0.2">
      <c r="B33" s="50">
        <v>23</v>
      </c>
      <c r="C33" s="49"/>
      <c r="D33" s="123"/>
      <c r="E33" s="124"/>
      <c r="F33" s="124"/>
      <c r="G33" s="125"/>
      <c r="H33" s="114"/>
      <c r="I33" s="112"/>
      <c r="J33" s="78"/>
      <c r="K33" s="84"/>
      <c r="L33" s="85"/>
      <c r="M33" s="85"/>
      <c r="N33" s="85"/>
      <c r="O33" s="85"/>
      <c r="P33" s="85"/>
      <c r="Q33" s="85"/>
      <c r="R33" s="85"/>
      <c r="S33" s="85"/>
      <c r="T33" s="85"/>
      <c r="U33" s="85"/>
      <c r="V33" s="85"/>
      <c r="W33" s="92"/>
      <c r="X33" s="89"/>
    </row>
    <row r="34" spans="2:24" ht="27" customHeight="1" x14ac:dyDescent="0.2">
      <c r="B34" s="50">
        <v>24</v>
      </c>
      <c r="C34" s="49"/>
      <c r="D34" s="123"/>
      <c r="E34" s="124"/>
      <c r="F34" s="124"/>
      <c r="G34" s="125"/>
      <c r="H34" s="114"/>
      <c r="I34" s="112"/>
      <c r="J34" s="78"/>
      <c r="K34" s="84"/>
      <c r="L34" s="85"/>
      <c r="M34" s="85"/>
      <c r="N34" s="85"/>
      <c r="O34" s="85"/>
      <c r="P34" s="85"/>
      <c r="Q34" s="85"/>
      <c r="R34" s="85"/>
      <c r="S34" s="85"/>
      <c r="T34" s="85"/>
      <c r="U34" s="85"/>
      <c r="V34" s="85"/>
      <c r="W34" s="92"/>
      <c r="X34" s="89"/>
    </row>
    <row r="35" spans="2:24" ht="27" customHeight="1" x14ac:dyDescent="0.2">
      <c r="B35" s="50">
        <v>25</v>
      </c>
      <c r="C35" s="49"/>
      <c r="D35" s="123"/>
      <c r="E35" s="124"/>
      <c r="F35" s="124"/>
      <c r="G35" s="125"/>
      <c r="H35" s="114"/>
      <c r="I35" s="112"/>
      <c r="J35" s="78"/>
      <c r="K35" s="84"/>
      <c r="L35" s="85"/>
      <c r="M35" s="85"/>
      <c r="N35" s="85"/>
      <c r="O35" s="85"/>
      <c r="P35" s="85"/>
      <c r="Q35" s="85"/>
      <c r="R35" s="85"/>
      <c r="S35" s="85"/>
      <c r="T35" s="85"/>
      <c r="U35" s="85"/>
      <c r="V35" s="85"/>
      <c r="W35" s="92"/>
      <c r="X35" s="89"/>
    </row>
    <row r="36" spans="2:24" ht="27" customHeight="1" x14ac:dyDescent="0.2">
      <c r="B36" s="50">
        <v>26</v>
      </c>
      <c r="C36" s="49"/>
      <c r="D36" s="123"/>
      <c r="E36" s="124"/>
      <c r="F36" s="124"/>
      <c r="G36" s="125"/>
      <c r="H36" s="114"/>
      <c r="I36" s="112"/>
      <c r="J36" s="78"/>
      <c r="K36" s="84"/>
      <c r="L36" s="85"/>
      <c r="M36" s="85"/>
      <c r="N36" s="85"/>
      <c r="O36" s="85"/>
      <c r="P36" s="85"/>
      <c r="Q36" s="85"/>
      <c r="R36" s="85"/>
      <c r="S36" s="85"/>
      <c r="T36" s="85"/>
      <c r="U36" s="85"/>
      <c r="V36" s="85"/>
      <c r="W36" s="92"/>
      <c r="X36" s="89"/>
    </row>
    <row r="37" spans="2:24" ht="27" customHeight="1" x14ac:dyDescent="0.2">
      <c r="B37" s="50">
        <v>27</v>
      </c>
      <c r="C37" s="49"/>
      <c r="D37" s="123"/>
      <c r="E37" s="124"/>
      <c r="F37" s="124"/>
      <c r="G37" s="125"/>
      <c r="H37" s="114"/>
      <c r="I37" s="112"/>
      <c r="J37" s="78"/>
      <c r="K37" s="84"/>
      <c r="L37" s="85"/>
      <c r="M37" s="85"/>
      <c r="N37" s="85"/>
      <c r="O37" s="85"/>
      <c r="P37" s="85"/>
      <c r="Q37" s="85"/>
      <c r="R37" s="85"/>
      <c r="S37" s="85"/>
      <c r="T37" s="85"/>
      <c r="U37" s="85"/>
      <c r="V37" s="85"/>
      <c r="W37" s="92"/>
      <c r="X37" s="89"/>
    </row>
    <row r="38" spans="2:24" ht="27" customHeight="1" x14ac:dyDescent="0.2">
      <c r="B38" s="50">
        <v>28</v>
      </c>
      <c r="C38" s="49"/>
      <c r="D38" s="123"/>
      <c r="E38" s="124"/>
      <c r="F38" s="124"/>
      <c r="G38" s="125"/>
      <c r="H38" s="114"/>
      <c r="I38" s="112"/>
      <c r="J38" s="78"/>
      <c r="K38" s="84"/>
      <c r="L38" s="85"/>
      <c r="M38" s="85"/>
      <c r="N38" s="85"/>
      <c r="O38" s="85"/>
      <c r="P38" s="85"/>
      <c r="Q38" s="85"/>
      <c r="R38" s="85"/>
      <c r="S38" s="85"/>
      <c r="T38" s="85"/>
      <c r="U38" s="85"/>
      <c r="V38" s="85"/>
      <c r="W38" s="92"/>
      <c r="X38" s="89"/>
    </row>
    <row r="39" spans="2:24" ht="27" customHeight="1" x14ac:dyDescent="0.2">
      <c r="B39" s="50">
        <v>29</v>
      </c>
      <c r="C39" s="49"/>
      <c r="D39" s="123"/>
      <c r="E39" s="124"/>
      <c r="F39" s="124"/>
      <c r="G39" s="125"/>
      <c r="H39" s="114"/>
      <c r="I39" s="112"/>
      <c r="J39" s="78"/>
      <c r="K39" s="84"/>
      <c r="L39" s="85"/>
      <c r="M39" s="85"/>
      <c r="N39" s="85"/>
      <c r="O39" s="85"/>
      <c r="P39" s="85"/>
      <c r="Q39" s="85"/>
      <c r="R39" s="85"/>
      <c r="S39" s="85"/>
      <c r="T39" s="85"/>
      <c r="U39" s="85"/>
      <c r="V39" s="85"/>
      <c r="W39" s="92"/>
      <c r="X39" s="89"/>
    </row>
    <row r="40" spans="2:24" ht="27" customHeight="1" thickBot="1" x14ac:dyDescent="0.25">
      <c r="B40" s="51">
        <v>30</v>
      </c>
      <c r="C40" s="52"/>
      <c r="D40" s="120"/>
      <c r="E40" s="121"/>
      <c r="F40" s="121"/>
      <c r="G40" s="122"/>
      <c r="H40" s="115"/>
      <c r="I40" s="113"/>
      <c r="J40" s="79"/>
      <c r="K40" s="86"/>
      <c r="L40" s="87"/>
      <c r="M40" s="87"/>
      <c r="N40" s="87"/>
      <c r="O40" s="87"/>
      <c r="P40" s="87"/>
      <c r="Q40" s="87"/>
      <c r="R40" s="87"/>
      <c r="S40" s="87"/>
      <c r="T40" s="87"/>
      <c r="U40" s="87"/>
      <c r="V40" s="87"/>
      <c r="W40" s="93"/>
      <c r="X40" s="90"/>
    </row>
    <row r="41" spans="2:24" ht="147.75" customHeight="1" x14ac:dyDescent="0.2">
      <c r="B41" s="33"/>
      <c r="C41" s="116" t="s">
        <v>103</v>
      </c>
      <c r="D41" s="117"/>
      <c r="E41" s="117"/>
      <c r="F41" s="117"/>
      <c r="G41" s="117"/>
      <c r="H41" s="117"/>
      <c r="I41" s="117"/>
      <c r="J41" s="117"/>
      <c r="K41" s="117"/>
      <c r="L41" s="117"/>
      <c r="M41" s="117"/>
      <c r="N41" s="117"/>
      <c r="O41" s="117"/>
      <c r="P41" s="117"/>
      <c r="Q41" s="117"/>
      <c r="R41" s="117"/>
      <c r="S41" s="117"/>
      <c r="T41" s="117"/>
      <c r="U41" s="117"/>
      <c r="V41" s="117"/>
      <c r="W41" s="117"/>
      <c r="X41" s="117"/>
    </row>
    <row r="42" spans="2:24" s="53" customFormat="1" ht="20.149999999999999" customHeight="1" x14ac:dyDescent="0.35">
      <c r="B42" s="59"/>
      <c r="C42" s="60"/>
      <c r="D42" s="61"/>
      <c r="E42" s="61"/>
      <c r="F42" s="61"/>
      <c r="G42" s="61"/>
      <c r="H42" s="67"/>
      <c r="I42" s="67"/>
      <c r="J42" s="61"/>
      <c r="K42" s="61"/>
      <c r="L42" s="61"/>
      <c r="M42" s="61"/>
      <c r="N42" s="61"/>
      <c r="O42" s="61"/>
      <c r="P42" s="61"/>
      <c r="Q42" s="61"/>
      <c r="R42" s="61"/>
      <c r="S42" s="61"/>
      <c r="T42" s="61"/>
      <c r="U42" s="61"/>
      <c r="V42" s="61"/>
      <c r="W42" s="61"/>
      <c r="X42" s="61"/>
    </row>
    <row r="43" spans="2:24" s="53" customFormat="1" ht="20.149999999999999" customHeight="1" x14ac:dyDescent="0.2">
      <c r="C43" s="68"/>
      <c r="D43" s="118"/>
      <c r="E43" s="118"/>
      <c r="F43" s="118"/>
      <c r="G43" s="118"/>
      <c r="H43" s="118"/>
      <c r="I43" s="118"/>
      <c r="J43" s="69"/>
      <c r="K43" s="54"/>
      <c r="L43" s="54"/>
      <c r="M43" s="54"/>
      <c r="N43" s="54"/>
      <c r="O43" s="54"/>
      <c r="P43" s="54"/>
      <c r="Q43" s="54"/>
      <c r="R43" s="54"/>
      <c r="S43" s="54"/>
      <c r="T43" s="54"/>
      <c r="U43" s="54"/>
      <c r="V43" s="54"/>
      <c r="W43" s="54"/>
      <c r="X43" s="54"/>
    </row>
    <row r="44" spans="2:24" s="53" customFormat="1" ht="20.149999999999999" hidden="1" customHeight="1" x14ac:dyDescent="0.2">
      <c r="C44" s="70"/>
      <c r="D44" s="71"/>
      <c r="E44" s="71"/>
      <c r="F44" s="70"/>
      <c r="G44" s="71"/>
      <c r="H44" s="72"/>
      <c r="I44" s="72"/>
      <c r="J44" s="54"/>
      <c r="K44" s="54"/>
      <c r="L44" s="54"/>
      <c r="M44" s="54"/>
      <c r="N44" s="54"/>
      <c r="O44" s="54"/>
      <c r="P44" s="54"/>
      <c r="Q44" s="54"/>
      <c r="R44" s="54"/>
      <c r="S44" s="54"/>
      <c r="T44" s="54"/>
      <c r="U44" s="54"/>
      <c r="V44" s="54"/>
      <c r="W44" s="54"/>
      <c r="X44" s="54"/>
    </row>
    <row r="45" spans="2:24" s="53" customFormat="1" ht="20.149999999999999" hidden="1" customHeight="1" x14ac:dyDescent="0.2">
      <c r="C45" s="70"/>
      <c r="D45" s="70"/>
      <c r="E45" s="119"/>
      <c r="F45" s="119"/>
      <c r="G45" s="119"/>
      <c r="H45" s="72"/>
      <c r="I45" s="72"/>
      <c r="J45" s="70"/>
      <c r="K45" s="70"/>
      <c r="L45" s="70"/>
      <c r="M45" s="70"/>
      <c r="N45" s="70"/>
      <c r="O45" s="70"/>
      <c r="P45" s="70"/>
      <c r="Q45" s="70"/>
      <c r="R45" s="70"/>
      <c r="S45" s="70"/>
      <c r="T45" s="70"/>
      <c r="U45" s="70"/>
      <c r="V45" s="70"/>
      <c r="W45" s="70"/>
      <c r="X45" s="70"/>
    </row>
    <row r="46" spans="2:24" s="53" customFormat="1" ht="20.149999999999999" hidden="1" customHeight="1" x14ac:dyDescent="0.2">
      <c r="C46" s="54"/>
      <c r="D46" s="54"/>
      <c r="E46" s="119"/>
      <c r="F46" s="119"/>
      <c r="G46" s="119"/>
      <c r="H46" s="72"/>
      <c r="I46" s="72"/>
      <c r="J46" s="54"/>
      <c r="K46" s="54"/>
      <c r="L46" s="54"/>
      <c r="M46" s="54"/>
      <c r="N46" s="54"/>
      <c r="O46" s="54"/>
      <c r="P46" s="54"/>
      <c r="Q46" s="54"/>
      <c r="R46" s="54"/>
      <c r="S46" s="54"/>
      <c r="T46" s="54"/>
      <c r="U46" s="54"/>
      <c r="V46" s="54"/>
      <c r="W46" s="54"/>
      <c r="X46" s="54"/>
    </row>
    <row r="47" spans="2:24" s="53" customFormat="1" ht="20.149999999999999" hidden="1" customHeight="1" x14ac:dyDescent="0.35">
      <c r="C47" s="54"/>
      <c r="D47" s="54"/>
      <c r="E47" s="119"/>
      <c r="F47" s="119"/>
      <c r="G47" s="119"/>
      <c r="H47" s="72"/>
      <c r="I47" s="73"/>
      <c r="J47" s="74"/>
      <c r="K47" s="54"/>
      <c r="L47" s="54"/>
      <c r="M47" s="54"/>
      <c r="N47" s="54"/>
      <c r="O47" s="54"/>
      <c r="P47" s="54"/>
      <c r="Q47" s="54"/>
      <c r="R47" s="54"/>
      <c r="S47" s="54"/>
      <c r="T47" s="54"/>
      <c r="U47" s="54"/>
      <c r="V47" s="54"/>
      <c r="W47" s="54"/>
      <c r="X47" s="54"/>
    </row>
    <row r="48" spans="2:24" s="53" customFormat="1" ht="20.149999999999999" hidden="1" customHeight="1" x14ac:dyDescent="0.2">
      <c r="C48" s="54"/>
      <c r="D48" s="75"/>
      <c r="E48" s="54"/>
      <c r="F48" s="54"/>
      <c r="G48" s="54"/>
      <c r="H48" s="72"/>
      <c r="I48" s="72"/>
      <c r="J48" s="54"/>
      <c r="K48" s="54"/>
      <c r="L48" s="54"/>
      <c r="M48" s="54"/>
      <c r="N48" s="54"/>
      <c r="O48" s="54"/>
      <c r="P48" s="54"/>
      <c r="Q48" s="54"/>
      <c r="R48" s="54"/>
      <c r="S48" s="54"/>
      <c r="T48" s="54"/>
      <c r="U48" s="54"/>
      <c r="V48" s="54"/>
      <c r="W48" s="54"/>
      <c r="X48" s="54"/>
    </row>
    <row r="49" spans="3:24" s="53" customFormat="1" ht="20.149999999999999" hidden="1" customHeight="1" x14ac:dyDescent="0.35">
      <c r="C49" s="76"/>
      <c r="D49" s="75"/>
      <c r="E49" s="54"/>
      <c r="F49" s="54"/>
      <c r="G49" s="54"/>
      <c r="H49" s="72"/>
      <c r="I49" s="72"/>
      <c r="J49" s="54"/>
      <c r="K49" s="54"/>
      <c r="L49" s="54"/>
      <c r="M49" s="54"/>
      <c r="N49" s="54"/>
      <c r="O49" s="54"/>
      <c r="P49" s="54"/>
      <c r="Q49" s="54"/>
      <c r="R49" s="54"/>
      <c r="S49" s="54"/>
      <c r="T49" s="54"/>
      <c r="U49" s="54"/>
      <c r="V49" s="54"/>
      <c r="W49" s="54"/>
      <c r="X49" s="54"/>
    </row>
    <row r="50" spans="3:24" s="56" customFormat="1" x14ac:dyDescent="0.2">
      <c r="H50" s="32"/>
      <c r="I50" s="32"/>
    </row>
    <row r="51" spans="3:24" s="56" customFormat="1" x14ac:dyDescent="0.2">
      <c r="H51" s="32"/>
      <c r="I51" s="32"/>
    </row>
    <row r="52" spans="3:24" s="56" customFormat="1" x14ac:dyDescent="0.2">
      <c r="H52" s="32"/>
      <c r="I52" s="32"/>
    </row>
    <row r="53" spans="3:24" s="56" customFormat="1" x14ac:dyDescent="0.2">
      <c r="H53" s="32"/>
      <c r="I53" s="32"/>
    </row>
    <row r="54" spans="3:24" s="56" customFormat="1" x14ac:dyDescent="0.2">
      <c r="H54" s="32"/>
      <c r="I54" s="32"/>
    </row>
  </sheetData>
  <mergeCells count="57">
    <mergeCell ref="D16:G16"/>
    <mergeCell ref="D19:G19"/>
    <mergeCell ref="B2:X2"/>
    <mergeCell ref="B8:B9"/>
    <mergeCell ref="K8:V8"/>
    <mergeCell ref="B3:D3"/>
    <mergeCell ref="E3:H3"/>
    <mergeCell ref="B4:D4"/>
    <mergeCell ref="K6:L6"/>
    <mergeCell ref="B5:D5"/>
    <mergeCell ref="B6:D6"/>
    <mergeCell ref="E6:H6"/>
    <mergeCell ref="C7:X7"/>
    <mergeCell ref="C8:C9"/>
    <mergeCell ref="M6:Q6"/>
    <mergeCell ref="X8:X9"/>
    <mergeCell ref="D8:G9"/>
    <mergeCell ref="E4:X4"/>
    <mergeCell ref="E47:G47"/>
    <mergeCell ref="E5:W5"/>
    <mergeCell ref="D13:G13"/>
    <mergeCell ref="D39:G39"/>
    <mergeCell ref="D35:G35"/>
    <mergeCell ref="D26:G26"/>
    <mergeCell ref="D27:G27"/>
    <mergeCell ref="D33:G33"/>
    <mergeCell ref="D34:G34"/>
    <mergeCell ref="D37:G37"/>
    <mergeCell ref="D15:G15"/>
    <mergeCell ref="D18:G18"/>
    <mergeCell ref="D17:G17"/>
    <mergeCell ref="D10:G10"/>
    <mergeCell ref="D12:G12"/>
    <mergeCell ref="D14:G14"/>
    <mergeCell ref="D11:G11"/>
    <mergeCell ref="W8:W9"/>
    <mergeCell ref="J8:J9"/>
    <mergeCell ref="H8:I8"/>
    <mergeCell ref="D40:G40"/>
    <mergeCell ref="D20:G20"/>
    <mergeCell ref="D21:G21"/>
    <mergeCell ref="D23:G23"/>
    <mergeCell ref="D28:G28"/>
    <mergeCell ref="D24:G24"/>
    <mergeCell ref="D22:G22"/>
    <mergeCell ref="D36:G36"/>
    <mergeCell ref="D29:G29"/>
    <mergeCell ref="D32:G32"/>
    <mergeCell ref="D25:G25"/>
    <mergeCell ref="D30:G30"/>
    <mergeCell ref="D31:G31"/>
    <mergeCell ref="D38:G38"/>
    <mergeCell ref="C41:X41"/>
    <mergeCell ref="D43:G43"/>
    <mergeCell ref="H43:I43"/>
    <mergeCell ref="E45:G45"/>
    <mergeCell ref="E46:G46"/>
  </mergeCells>
  <phoneticPr fontId="3"/>
  <conditionalFormatting sqref="W10:W40">
    <cfRule type="expression" dxfId="3" priority="163" stopIfTrue="1">
      <formula>AND($J10="健保等級適用",SUM($K10:$V10)&lt;&gt;0,$W10="")</formula>
    </cfRule>
  </conditionalFormatting>
  <conditionalFormatting sqref="K10:W40">
    <cfRule type="expression" dxfId="2" priority="64" stopIfTrue="1">
      <formula>AND($J10="健保等級適用",SUM($K10:$V10)=0,$W10="")</formula>
    </cfRule>
  </conditionalFormatting>
  <conditionalFormatting sqref="J10:J40">
    <cfRule type="expression" dxfId="1" priority="63" stopIfTrue="1">
      <formula>$J10&lt;&gt;""</formula>
    </cfRule>
    <cfRule type="expression" dxfId="0" priority="67" stopIfTrue="1">
      <formula>OR($C10&lt;&gt;"",$D10&lt;&gt;"",$H10&lt;&gt;"")</formula>
    </cfRule>
  </conditionalFormatting>
  <pageMargins left="0.47244094488188981" right="0.39370078740157483" top="0.55118110236220474" bottom="0.59055118110236227" header="0.51181102362204722" footer="0.39370078740157483"/>
  <pageSetup paperSize="9" scale="69" fitToHeight="0" orientation="portrait" r:id="rId1"/>
  <headerFooter alignWithMargins="0">
    <oddFooter>&amp;C&amp;P/&amp;N</oddFooter>
  </headerFooter>
  <rowBreaks count="1" manualBreakCount="1">
    <brk id="43" min="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AC85"/>
  <sheetViews>
    <sheetView showGridLines="0" view="pageBreakPreview" topLeftCell="K1" zoomScaleNormal="85" zoomScaleSheetLayoutView="100" workbookViewId="0">
      <selection activeCell="M43" sqref="M43"/>
    </sheetView>
  </sheetViews>
  <sheetFormatPr defaultColWidth="9" defaultRowHeight="15" x14ac:dyDescent="0.2"/>
  <cols>
    <col min="1" max="1" width="2.7265625" style="1" hidden="1" customWidth="1"/>
    <col min="2" max="2" width="8" style="1" hidden="1" customWidth="1"/>
    <col min="3" max="3" width="6.6328125" style="1" customWidth="1"/>
    <col min="4" max="4" width="10.6328125" style="1" customWidth="1"/>
    <col min="5" max="5" width="11.453125" style="1" bestFit="1" customWidth="1"/>
    <col min="6" max="6" width="14.26953125" style="1" customWidth="1"/>
    <col min="7" max="7" width="4.08984375" style="1" customWidth="1"/>
    <col min="8" max="8" width="14.26953125" style="1" customWidth="1"/>
    <col min="9" max="9" width="6" style="1" customWidth="1"/>
    <col min="10" max="10" width="5.6328125" style="1" customWidth="1"/>
    <col min="11" max="11" width="9" style="1"/>
    <col min="12" max="12" width="11.453125" style="1" customWidth="1"/>
    <col min="13" max="13" width="14.26953125" style="1" customWidth="1"/>
    <col min="14" max="14" width="4.08984375" style="1" customWidth="1"/>
    <col min="15" max="15" width="14.26953125" style="1" customWidth="1"/>
    <col min="16" max="16" width="6" style="1" customWidth="1"/>
    <col min="17" max="16384" width="9" style="1"/>
  </cols>
  <sheetData>
    <row r="1" spans="2:29" ht="16" x14ac:dyDescent="0.2">
      <c r="C1" s="111" t="s">
        <v>99</v>
      </c>
      <c r="D1" s="5"/>
      <c r="E1" s="6"/>
      <c r="F1" s="7"/>
      <c r="H1" s="1" t="s">
        <v>95</v>
      </c>
    </row>
    <row r="2" spans="2:29" ht="16" x14ac:dyDescent="0.2">
      <c r="C2" s="6"/>
      <c r="D2" s="6" t="s">
        <v>56</v>
      </c>
      <c r="E2" s="6"/>
      <c r="F2" s="8" t="s">
        <v>57</v>
      </c>
      <c r="P2" s="2"/>
    </row>
    <row r="4" spans="2:29" x14ac:dyDescent="0.2">
      <c r="C4" s="207" t="s">
        <v>90</v>
      </c>
      <c r="D4" s="207"/>
      <c r="E4" s="210"/>
      <c r="F4" s="210"/>
      <c r="G4" s="210"/>
      <c r="H4" s="210"/>
    </row>
    <row r="5" spans="2:29" s="3" customFormat="1" ht="16.5" customHeight="1" x14ac:dyDescent="0.35">
      <c r="B5" s="4"/>
      <c r="C5" s="208" t="s">
        <v>91</v>
      </c>
      <c r="D5" s="208"/>
      <c r="E5" s="211"/>
      <c r="F5" s="211"/>
      <c r="G5" s="211"/>
      <c r="H5" s="211"/>
      <c r="I5" s="6"/>
      <c r="J5" s="9"/>
    </row>
    <row r="6" spans="2:29" ht="16.5" customHeight="1" x14ac:dyDescent="0.35">
      <c r="B6" s="10"/>
      <c r="C6" s="209" t="s">
        <v>92</v>
      </c>
      <c r="D6" s="209"/>
      <c r="E6" s="211"/>
      <c r="F6" s="211"/>
      <c r="G6" s="211"/>
      <c r="H6" s="211"/>
      <c r="I6" s="6"/>
      <c r="T6" s="11"/>
      <c r="U6" s="11"/>
      <c r="V6" s="11"/>
      <c r="W6" s="11"/>
      <c r="X6" s="11"/>
      <c r="Y6" s="11"/>
      <c r="Z6" s="11"/>
      <c r="AA6" s="11"/>
      <c r="AB6" s="11"/>
      <c r="AC6" s="11"/>
    </row>
    <row r="7" spans="2:29" s="17" customFormat="1" ht="16.5" customHeight="1" x14ac:dyDescent="0.35">
      <c r="B7" s="15"/>
      <c r="C7" s="16"/>
      <c r="D7" s="18"/>
      <c r="E7" s="18"/>
      <c r="F7" s="18"/>
      <c r="G7" s="18"/>
      <c r="H7" s="18"/>
      <c r="I7" s="16"/>
    </row>
    <row r="8" spans="2:29" ht="16.5" customHeight="1" x14ac:dyDescent="0.35">
      <c r="B8" s="10"/>
      <c r="C8" s="12" t="s">
        <v>74</v>
      </c>
      <c r="D8" s="12"/>
      <c r="E8" s="12"/>
      <c r="F8" s="12"/>
      <c r="G8" s="12"/>
      <c r="H8" s="12"/>
      <c r="I8" s="12"/>
      <c r="J8" s="12" t="s">
        <v>75</v>
      </c>
      <c r="K8" s="12"/>
      <c r="L8" s="12"/>
      <c r="M8" s="12"/>
      <c r="N8" s="12"/>
      <c r="O8" s="12"/>
    </row>
    <row r="9" spans="2:29" ht="16.5" customHeight="1" thickBot="1" x14ac:dyDescent="0.4">
      <c r="B9" s="10"/>
      <c r="C9" s="12"/>
      <c r="D9" s="12"/>
      <c r="E9" s="12"/>
      <c r="F9" s="12"/>
      <c r="G9" s="12"/>
      <c r="H9" s="12"/>
      <c r="I9" s="12"/>
      <c r="J9" s="12"/>
      <c r="K9" s="12"/>
      <c r="L9" s="12"/>
      <c r="M9" s="12"/>
      <c r="N9" s="12"/>
      <c r="O9" s="12"/>
    </row>
    <row r="10" spans="2:29" ht="16.5" customHeight="1" x14ac:dyDescent="0.35">
      <c r="B10" s="10"/>
      <c r="C10" s="12"/>
      <c r="D10" s="176" t="s">
        <v>18</v>
      </c>
      <c r="E10" s="177"/>
      <c r="F10" s="178" t="s">
        <v>19</v>
      </c>
      <c r="G10" s="179"/>
      <c r="H10" s="180"/>
      <c r="I10" s="12"/>
      <c r="J10" s="12"/>
      <c r="K10" s="176" t="s">
        <v>18</v>
      </c>
      <c r="L10" s="177"/>
      <c r="M10" s="178" t="s">
        <v>60</v>
      </c>
      <c r="N10" s="179"/>
      <c r="O10" s="180"/>
    </row>
    <row r="11" spans="2:29" ht="16.5" customHeight="1" x14ac:dyDescent="0.35">
      <c r="B11" s="14"/>
      <c r="C11" s="6"/>
      <c r="D11" s="171"/>
      <c r="E11" s="172"/>
      <c r="F11" s="173"/>
      <c r="G11" s="174"/>
      <c r="H11" s="175"/>
      <c r="I11" s="6"/>
      <c r="J11" s="6"/>
      <c r="K11" s="171"/>
      <c r="L11" s="172"/>
      <c r="M11" s="173"/>
      <c r="N11" s="174"/>
      <c r="O11" s="175"/>
    </row>
    <row r="12" spans="2:29" ht="16.5" customHeight="1" x14ac:dyDescent="0.35">
      <c r="B12" s="14"/>
      <c r="C12" s="6"/>
      <c r="D12" s="158"/>
      <c r="E12" s="159"/>
      <c r="F12" s="173"/>
      <c r="G12" s="174"/>
      <c r="H12" s="175"/>
      <c r="I12" s="6"/>
      <c r="J12" s="6"/>
      <c r="K12" s="171"/>
      <c r="L12" s="172"/>
      <c r="M12" s="173"/>
      <c r="N12" s="174"/>
      <c r="O12" s="175"/>
    </row>
    <row r="13" spans="2:29" ht="16" x14ac:dyDescent="0.35">
      <c r="B13" s="14"/>
      <c r="C13" s="6"/>
      <c r="D13" s="158"/>
      <c r="E13" s="159"/>
      <c r="F13" s="173"/>
      <c r="G13" s="174"/>
      <c r="H13" s="175"/>
      <c r="I13" s="6"/>
      <c r="J13" s="6"/>
      <c r="K13" s="171"/>
      <c r="L13" s="172"/>
      <c r="M13" s="173"/>
      <c r="N13" s="174"/>
      <c r="O13" s="175"/>
    </row>
    <row r="14" spans="2:29" ht="16" x14ac:dyDescent="0.35">
      <c r="B14" s="14"/>
      <c r="C14" s="6"/>
      <c r="D14" s="158"/>
      <c r="E14" s="159"/>
      <c r="F14" s="173"/>
      <c r="G14" s="174"/>
      <c r="H14" s="175"/>
      <c r="I14" s="6"/>
      <c r="J14" s="6"/>
      <c r="K14" s="171"/>
      <c r="L14" s="172"/>
      <c r="M14" s="173"/>
      <c r="N14" s="174"/>
      <c r="O14" s="175"/>
    </row>
    <row r="15" spans="2:29" ht="16" x14ac:dyDescent="0.35">
      <c r="B15" s="14"/>
      <c r="C15" s="6"/>
      <c r="D15" s="158"/>
      <c r="E15" s="159"/>
      <c r="F15" s="173"/>
      <c r="G15" s="174"/>
      <c r="H15" s="175"/>
      <c r="I15" s="6"/>
      <c r="J15" s="6"/>
      <c r="K15" s="171"/>
      <c r="L15" s="172"/>
      <c r="M15" s="173"/>
      <c r="N15" s="174"/>
      <c r="O15" s="175"/>
    </row>
    <row r="16" spans="2:29" ht="16" x14ac:dyDescent="0.35">
      <c r="B16" s="14"/>
      <c r="C16" s="6"/>
      <c r="D16" s="158"/>
      <c r="E16" s="159"/>
      <c r="F16" s="173"/>
      <c r="G16" s="174"/>
      <c r="H16" s="175"/>
      <c r="I16" s="6"/>
      <c r="J16" s="6"/>
      <c r="K16" s="171"/>
      <c r="L16" s="172"/>
      <c r="M16" s="173"/>
      <c r="N16" s="174"/>
      <c r="O16" s="175"/>
    </row>
    <row r="17" spans="2:15" ht="16" x14ac:dyDescent="0.35">
      <c r="B17" s="14"/>
      <c r="C17" s="6"/>
      <c r="D17" s="158"/>
      <c r="E17" s="159"/>
      <c r="F17" s="160"/>
      <c r="G17" s="161"/>
      <c r="H17" s="162"/>
      <c r="I17" s="6"/>
      <c r="J17" s="6"/>
      <c r="K17" s="171"/>
      <c r="L17" s="172"/>
      <c r="M17" s="160"/>
      <c r="N17" s="161"/>
      <c r="O17" s="162"/>
    </row>
    <row r="18" spans="2:15" ht="16" x14ac:dyDescent="0.35">
      <c r="B18" s="14"/>
      <c r="C18" s="6"/>
      <c r="D18" s="158"/>
      <c r="E18" s="159"/>
      <c r="F18" s="160"/>
      <c r="G18" s="161"/>
      <c r="H18" s="162"/>
      <c r="I18" s="6"/>
      <c r="J18" s="6"/>
      <c r="K18" s="171"/>
      <c r="L18" s="172"/>
      <c r="M18" s="160"/>
      <c r="N18" s="161"/>
      <c r="O18" s="162"/>
    </row>
    <row r="19" spans="2:15" ht="16" x14ac:dyDescent="0.35">
      <c r="B19" s="14"/>
      <c r="C19" s="6"/>
      <c r="D19" s="158"/>
      <c r="E19" s="159"/>
      <c r="F19" s="160"/>
      <c r="G19" s="161"/>
      <c r="H19" s="162"/>
      <c r="I19" s="6"/>
      <c r="J19" s="6"/>
      <c r="K19" s="171"/>
      <c r="L19" s="172"/>
      <c r="M19" s="160"/>
      <c r="N19" s="161"/>
      <c r="O19" s="162"/>
    </row>
    <row r="20" spans="2:15" ht="16" x14ac:dyDescent="0.35">
      <c r="B20" s="14"/>
      <c r="C20" s="6"/>
      <c r="D20" s="158"/>
      <c r="E20" s="159"/>
      <c r="F20" s="160"/>
      <c r="G20" s="161"/>
      <c r="H20" s="162"/>
      <c r="I20" s="6"/>
      <c r="J20" s="6"/>
      <c r="K20" s="171"/>
      <c r="L20" s="172"/>
      <c r="M20" s="160"/>
      <c r="N20" s="161"/>
      <c r="O20" s="162"/>
    </row>
    <row r="21" spans="2:15" ht="16" x14ac:dyDescent="0.35">
      <c r="B21" s="14"/>
      <c r="C21" s="6"/>
      <c r="D21" s="158"/>
      <c r="E21" s="159"/>
      <c r="F21" s="160"/>
      <c r="G21" s="161"/>
      <c r="H21" s="162"/>
      <c r="I21" s="6"/>
      <c r="J21" s="6"/>
      <c r="K21" s="171"/>
      <c r="L21" s="172"/>
      <c r="M21" s="160"/>
      <c r="N21" s="161"/>
      <c r="O21" s="162"/>
    </row>
    <row r="22" spans="2:15" ht="16" x14ac:dyDescent="0.35">
      <c r="B22" s="14"/>
      <c r="C22" s="6"/>
      <c r="D22" s="158"/>
      <c r="E22" s="159"/>
      <c r="F22" s="160"/>
      <c r="G22" s="161"/>
      <c r="H22" s="162"/>
      <c r="I22" s="6"/>
      <c r="J22" s="6"/>
      <c r="K22" s="171"/>
      <c r="L22" s="172"/>
      <c r="M22" s="160"/>
      <c r="N22" s="161"/>
      <c r="O22" s="162"/>
    </row>
    <row r="23" spans="2:15" ht="16" x14ac:dyDescent="0.35">
      <c r="B23" s="14"/>
      <c r="C23" s="6"/>
      <c r="D23" s="158"/>
      <c r="E23" s="159"/>
      <c r="F23" s="160"/>
      <c r="G23" s="161"/>
      <c r="H23" s="162"/>
      <c r="I23" s="6"/>
      <c r="J23" s="6"/>
      <c r="K23" s="158"/>
      <c r="L23" s="159"/>
      <c r="M23" s="160"/>
      <c r="N23" s="161"/>
      <c r="O23" s="162"/>
    </row>
    <row r="24" spans="2:15" ht="16" x14ac:dyDescent="0.35">
      <c r="B24" s="14"/>
      <c r="C24" s="6"/>
      <c r="D24" s="158"/>
      <c r="E24" s="159"/>
      <c r="F24" s="160"/>
      <c r="G24" s="161"/>
      <c r="H24" s="162"/>
      <c r="I24" s="6"/>
      <c r="J24" s="6"/>
      <c r="K24" s="158"/>
      <c r="L24" s="159"/>
      <c r="M24" s="160"/>
      <c r="N24" s="161"/>
      <c r="O24" s="162"/>
    </row>
    <row r="25" spans="2:15" ht="16" x14ac:dyDescent="0.35">
      <c r="B25" s="14"/>
      <c r="C25" s="6"/>
      <c r="D25" s="158"/>
      <c r="E25" s="159"/>
      <c r="F25" s="160"/>
      <c r="G25" s="161"/>
      <c r="H25" s="162"/>
      <c r="I25" s="6"/>
      <c r="J25" s="6"/>
      <c r="K25" s="158"/>
      <c r="L25" s="159"/>
      <c r="M25" s="160"/>
      <c r="N25" s="161"/>
      <c r="O25" s="162"/>
    </row>
    <row r="26" spans="2:15" ht="16" x14ac:dyDescent="0.35">
      <c r="B26" s="14"/>
      <c r="C26" s="6"/>
      <c r="D26" s="158"/>
      <c r="E26" s="159"/>
      <c r="F26" s="160"/>
      <c r="G26" s="161"/>
      <c r="H26" s="162"/>
      <c r="I26" s="6"/>
      <c r="J26" s="6"/>
      <c r="K26" s="158"/>
      <c r="L26" s="159"/>
      <c r="M26" s="160"/>
      <c r="N26" s="161"/>
      <c r="O26" s="162"/>
    </row>
    <row r="27" spans="2:15" ht="16" x14ac:dyDescent="0.35">
      <c r="B27" s="14"/>
      <c r="C27" s="6"/>
      <c r="D27" s="158"/>
      <c r="E27" s="159"/>
      <c r="F27" s="160"/>
      <c r="G27" s="161"/>
      <c r="H27" s="162"/>
      <c r="I27" s="6"/>
      <c r="J27" s="6"/>
      <c r="K27" s="158"/>
      <c r="L27" s="159"/>
      <c r="M27" s="160"/>
      <c r="N27" s="161"/>
      <c r="O27" s="162"/>
    </row>
    <row r="28" spans="2:15" ht="16" x14ac:dyDescent="0.35">
      <c r="B28" s="14"/>
      <c r="C28" s="6"/>
      <c r="D28" s="158"/>
      <c r="E28" s="159"/>
      <c r="F28" s="160"/>
      <c r="G28" s="161"/>
      <c r="H28" s="162"/>
      <c r="I28" s="6"/>
      <c r="J28" s="6"/>
      <c r="K28" s="158"/>
      <c r="L28" s="159"/>
      <c r="M28" s="160"/>
      <c r="N28" s="161"/>
      <c r="O28" s="162"/>
    </row>
    <row r="29" spans="2:15" ht="16" x14ac:dyDescent="0.35">
      <c r="B29" s="14"/>
      <c r="C29" s="6"/>
      <c r="D29" s="158"/>
      <c r="E29" s="159"/>
      <c r="F29" s="160"/>
      <c r="G29" s="161"/>
      <c r="H29" s="162"/>
      <c r="I29" s="6"/>
      <c r="J29" s="6"/>
      <c r="K29" s="158"/>
      <c r="L29" s="159"/>
      <c r="M29" s="160"/>
      <c r="N29" s="161"/>
      <c r="O29" s="162"/>
    </row>
    <row r="30" spans="2:15" ht="16" x14ac:dyDescent="0.35">
      <c r="B30" s="14"/>
      <c r="C30" s="6"/>
      <c r="D30" s="158"/>
      <c r="E30" s="159"/>
      <c r="F30" s="160"/>
      <c r="G30" s="161"/>
      <c r="H30" s="162"/>
      <c r="I30" s="6"/>
      <c r="J30" s="6"/>
      <c r="K30" s="158"/>
      <c r="L30" s="159"/>
      <c r="M30" s="160"/>
      <c r="N30" s="161"/>
      <c r="O30" s="162"/>
    </row>
    <row r="31" spans="2:15" ht="16" x14ac:dyDescent="0.35">
      <c r="B31" s="14"/>
      <c r="C31" s="6"/>
      <c r="D31" s="158"/>
      <c r="E31" s="159"/>
      <c r="F31" s="160"/>
      <c r="G31" s="161"/>
      <c r="H31" s="162"/>
      <c r="I31" s="6"/>
      <c r="J31" s="6"/>
      <c r="K31" s="158"/>
      <c r="L31" s="159"/>
      <c r="M31" s="160"/>
      <c r="N31" s="161"/>
      <c r="O31" s="162"/>
    </row>
    <row r="32" spans="2:15" ht="16" x14ac:dyDescent="0.35">
      <c r="B32" s="14"/>
      <c r="C32" s="6"/>
      <c r="D32" s="158"/>
      <c r="E32" s="159"/>
      <c r="F32" s="160"/>
      <c r="G32" s="161"/>
      <c r="H32" s="162"/>
      <c r="I32" s="6"/>
      <c r="J32" s="6"/>
      <c r="K32" s="158"/>
      <c r="L32" s="159"/>
      <c r="M32" s="160"/>
      <c r="N32" s="161"/>
      <c r="O32" s="162"/>
    </row>
    <row r="33" spans="2:15" ht="16" x14ac:dyDescent="0.35">
      <c r="B33" s="14"/>
      <c r="C33" s="6"/>
      <c r="D33" s="158"/>
      <c r="E33" s="159"/>
      <c r="F33" s="160"/>
      <c r="G33" s="161"/>
      <c r="H33" s="162"/>
      <c r="I33" s="6"/>
      <c r="J33" s="6"/>
      <c r="K33" s="158"/>
      <c r="L33" s="159"/>
      <c r="M33" s="160"/>
      <c r="N33" s="161"/>
      <c r="O33" s="162"/>
    </row>
    <row r="34" spans="2:15" ht="16" x14ac:dyDescent="0.35">
      <c r="B34" s="14"/>
      <c r="C34" s="6"/>
      <c r="D34" s="158"/>
      <c r="E34" s="159"/>
      <c r="F34" s="160"/>
      <c r="G34" s="161"/>
      <c r="H34" s="162"/>
      <c r="I34" s="6"/>
      <c r="J34" s="6"/>
      <c r="K34" s="158"/>
      <c r="L34" s="159"/>
      <c r="M34" s="160"/>
      <c r="N34" s="161"/>
      <c r="O34" s="162"/>
    </row>
    <row r="35" spans="2:15" ht="16.5" thickBot="1" x14ac:dyDescent="0.4">
      <c r="B35" s="14"/>
      <c r="C35" s="6"/>
      <c r="D35" s="166"/>
      <c r="E35" s="167"/>
      <c r="F35" s="168"/>
      <c r="G35" s="169"/>
      <c r="H35" s="170"/>
      <c r="I35" s="6"/>
      <c r="J35" s="6"/>
      <c r="K35" s="166"/>
      <c r="L35" s="167"/>
      <c r="M35" s="168"/>
      <c r="N35" s="169"/>
      <c r="O35" s="170"/>
    </row>
    <row r="36" spans="2:15" ht="16" x14ac:dyDescent="0.35">
      <c r="B36" s="10"/>
      <c r="C36" s="19" t="s">
        <v>20</v>
      </c>
      <c r="D36" s="163" t="s">
        <v>21</v>
      </c>
      <c r="E36" s="163"/>
      <c r="F36" s="164" t="s">
        <v>22</v>
      </c>
      <c r="G36" s="164"/>
      <c r="H36" s="164"/>
      <c r="I36" s="12"/>
      <c r="J36" s="19"/>
      <c r="K36" s="163" t="s">
        <v>62</v>
      </c>
      <c r="L36" s="163"/>
      <c r="M36" s="164" t="s">
        <v>63</v>
      </c>
      <c r="N36" s="164"/>
      <c r="O36" s="164"/>
    </row>
    <row r="37" spans="2:15" ht="16" x14ac:dyDescent="0.35">
      <c r="B37" s="10"/>
      <c r="C37" s="12"/>
      <c r="D37" s="20"/>
      <c r="E37" s="20"/>
      <c r="F37" s="20"/>
      <c r="G37" s="20"/>
      <c r="H37" s="12"/>
      <c r="I37" s="12"/>
      <c r="J37" s="12"/>
      <c r="K37" s="20"/>
      <c r="L37" s="20"/>
      <c r="M37" s="20"/>
      <c r="N37" s="20"/>
      <c r="O37" s="12"/>
    </row>
    <row r="38" spans="2:15" ht="34.5" customHeight="1" x14ac:dyDescent="0.2">
      <c r="D38" s="165" t="s">
        <v>61</v>
      </c>
      <c r="E38" s="165"/>
      <c r="F38" s="165"/>
      <c r="G38" s="165"/>
      <c r="H38" s="165"/>
    </row>
    <row r="39" spans="2:15" x14ac:dyDescent="0.2">
      <c r="B39" s="13"/>
      <c r="C39" s="13"/>
      <c r="D39" s="13"/>
      <c r="E39" s="13"/>
      <c r="F39" s="13"/>
      <c r="G39" s="13"/>
      <c r="H39" s="13"/>
      <c r="I39" s="13"/>
    </row>
    <row r="40" spans="2:15" s="23" customFormat="1" ht="14.25" customHeight="1" x14ac:dyDescent="0.2">
      <c r="B40" s="21"/>
      <c r="C40" s="21"/>
      <c r="D40" s="22" t="s">
        <v>101</v>
      </c>
      <c r="E40" s="22"/>
      <c r="F40" s="22"/>
      <c r="G40" s="22"/>
      <c r="H40" s="22"/>
      <c r="I40" s="21"/>
    </row>
    <row r="41" spans="2:15" s="23" customFormat="1" ht="16" x14ac:dyDescent="0.2">
      <c r="B41" s="21"/>
      <c r="C41" s="21"/>
      <c r="D41" s="58" t="s">
        <v>23</v>
      </c>
      <c r="E41" s="22"/>
      <c r="F41" s="22"/>
      <c r="G41" s="22"/>
      <c r="H41" s="22"/>
      <c r="I41" s="21"/>
    </row>
    <row r="42" spans="2:15" s="23" customFormat="1" ht="8.25" customHeight="1" thickBot="1" x14ac:dyDescent="0.25">
      <c r="B42" s="21"/>
      <c r="C42" s="24"/>
      <c r="D42" s="21"/>
      <c r="E42" s="21"/>
      <c r="F42" s="21"/>
      <c r="G42" s="21"/>
      <c r="H42" s="21"/>
      <c r="I42" s="21"/>
    </row>
    <row r="43" spans="2:15" s="23" customFormat="1" ht="16.5" thickBot="1" x14ac:dyDescent="0.25">
      <c r="B43" s="21"/>
      <c r="C43" s="21"/>
      <c r="D43" s="181" t="s">
        <v>24</v>
      </c>
      <c r="E43" s="182"/>
      <c r="F43" s="25" t="s">
        <v>25</v>
      </c>
      <c r="G43" s="183" t="s">
        <v>26</v>
      </c>
      <c r="H43" s="184"/>
      <c r="I43" s="21"/>
    </row>
    <row r="44" spans="2:15" s="23" customFormat="1" ht="16" x14ac:dyDescent="0.2">
      <c r="B44" s="21"/>
      <c r="C44" s="21">
        <v>1</v>
      </c>
      <c r="D44" s="185">
        <v>44927</v>
      </c>
      <c r="E44" s="186"/>
      <c r="F44" s="26" t="s">
        <v>27</v>
      </c>
      <c r="G44" s="187" t="s">
        <v>28</v>
      </c>
      <c r="H44" s="188"/>
      <c r="I44" s="21"/>
    </row>
    <row r="45" spans="2:15" s="23" customFormat="1" ht="16" x14ac:dyDescent="0.2">
      <c r="B45" s="21"/>
      <c r="C45" s="21">
        <v>2</v>
      </c>
      <c r="D45" s="189">
        <f>IF(WEEKDAY(D$44)=1,D$44+1,"-")</f>
        <v>44928</v>
      </c>
      <c r="E45" s="190"/>
      <c r="F45" s="27" t="s">
        <v>29</v>
      </c>
      <c r="G45" s="191"/>
      <c r="H45" s="192"/>
      <c r="I45" s="21"/>
    </row>
    <row r="46" spans="2:15" s="23" customFormat="1" ht="16" x14ac:dyDescent="0.2">
      <c r="B46" s="21"/>
      <c r="C46" s="21">
        <v>3</v>
      </c>
      <c r="D46" s="189">
        <f>DATE(YEAR(D$44),1,14-WEEKDAY(DATE(YEAR(D$44),1,0),3))</f>
        <v>44935</v>
      </c>
      <c r="E46" s="190"/>
      <c r="F46" s="27" t="s">
        <v>30</v>
      </c>
      <c r="G46" s="191" t="s">
        <v>31</v>
      </c>
      <c r="H46" s="192"/>
      <c r="I46" s="21"/>
    </row>
    <row r="47" spans="2:15" s="23" customFormat="1" ht="16" x14ac:dyDescent="0.2">
      <c r="B47" s="21"/>
      <c r="C47" s="21">
        <v>4</v>
      </c>
      <c r="D47" s="189">
        <f>(DATE(YEAR(D$44),2,11))</f>
        <v>44968</v>
      </c>
      <c r="E47" s="190"/>
      <c r="F47" s="27" t="s">
        <v>32</v>
      </c>
      <c r="G47" s="193" t="s">
        <v>33</v>
      </c>
      <c r="H47" s="192"/>
      <c r="I47" s="21"/>
    </row>
    <row r="48" spans="2:15" s="23" customFormat="1" ht="16" x14ac:dyDescent="0.2">
      <c r="B48" s="21"/>
      <c r="C48" s="21">
        <v>5</v>
      </c>
      <c r="D48" s="189" t="str">
        <f>IF(WEEKDAY(D47)=1,D47+1,"-")</f>
        <v>-</v>
      </c>
      <c r="E48" s="190"/>
      <c r="F48" s="27" t="s">
        <v>29</v>
      </c>
      <c r="G48" s="191"/>
      <c r="H48" s="192"/>
      <c r="I48" s="21"/>
    </row>
    <row r="49" spans="2:9" s="23" customFormat="1" ht="16" x14ac:dyDescent="0.2">
      <c r="B49" s="21"/>
      <c r="C49" s="21">
        <v>6</v>
      </c>
      <c r="D49" s="189">
        <f>(DATE(YEAR(D$44),2,23))</f>
        <v>44980</v>
      </c>
      <c r="E49" s="190"/>
      <c r="F49" s="27" t="s">
        <v>64</v>
      </c>
      <c r="G49" s="194" t="s">
        <v>65</v>
      </c>
      <c r="H49" s="192"/>
      <c r="I49" s="21"/>
    </row>
    <row r="50" spans="2:9" s="23" customFormat="1" ht="16" x14ac:dyDescent="0.2">
      <c r="B50" s="21"/>
      <c r="C50" s="21">
        <v>7</v>
      </c>
      <c r="D50" s="189" t="str">
        <f>IF(WEEKDAY(D49)=1,D49+1,"-")</f>
        <v>-</v>
      </c>
      <c r="E50" s="190"/>
      <c r="F50" s="27" t="s">
        <v>29</v>
      </c>
      <c r="G50" s="195"/>
      <c r="H50" s="196"/>
      <c r="I50" s="21"/>
    </row>
    <row r="51" spans="2:9" s="23" customFormat="1" ht="16" x14ac:dyDescent="0.2">
      <c r="B51" s="21"/>
      <c r="C51" s="21">
        <v>8</v>
      </c>
      <c r="D51" s="189">
        <f>DATE(YEAR(D$44),3,INT(20.8431+0.242194*(YEAR(D$44)-1980)-INT((YEAR(D$44)-1980)/4)))</f>
        <v>45006</v>
      </c>
      <c r="E51" s="190"/>
      <c r="F51" s="27" t="s">
        <v>34</v>
      </c>
      <c r="G51" s="197" t="s">
        <v>35</v>
      </c>
      <c r="H51" s="198"/>
      <c r="I51" s="21"/>
    </row>
    <row r="52" spans="2:9" s="23" customFormat="1" ht="16" x14ac:dyDescent="0.2">
      <c r="B52" s="21"/>
      <c r="C52" s="21">
        <v>9</v>
      </c>
      <c r="D52" s="189" t="str">
        <f>IF(WEEKDAY(D51)=1,D51+1,"-")</f>
        <v>-</v>
      </c>
      <c r="E52" s="190"/>
      <c r="F52" s="27" t="s">
        <v>29</v>
      </c>
      <c r="G52" s="195"/>
      <c r="H52" s="196"/>
      <c r="I52" s="21"/>
    </row>
    <row r="53" spans="2:9" s="23" customFormat="1" ht="16" x14ac:dyDescent="0.2">
      <c r="B53" s="21"/>
      <c r="C53" s="21">
        <v>10</v>
      </c>
      <c r="D53" s="189">
        <f>(DATE(YEAR(D$44),4,29))</f>
        <v>45045</v>
      </c>
      <c r="E53" s="190"/>
      <c r="F53" s="27" t="s">
        <v>36</v>
      </c>
      <c r="G53" s="197" t="s">
        <v>37</v>
      </c>
      <c r="H53" s="198"/>
      <c r="I53" s="21"/>
    </row>
    <row r="54" spans="2:9" s="23" customFormat="1" ht="16" x14ac:dyDescent="0.2">
      <c r="B54" s="21"/>
      <c r="C54" s="21">
        <v>12</v>
      </c>
      <c r="D54" s="189" t="str">
        <f>IF(WEEKDAY(D53)=1,D53+1,"-")</f>
        <v>-</v>
      </c>
      <c r="E54" s="190"/>
      <c r="F54" s="27" t="s">
        <v>29</v>
      </c>
      <c r="G54" s="197"/>
      <c r="H54" s="198"/>
      <c r="I54" s="21"/>
    </row>
    <row r="55" spans="2:9" s="23" customFormat="1" ht="16" x14ac:dyDescent="0.2">
      <c r="B55" s="21"/>
      <c r="C55" s="21">
        <v>13</v>
      </c>
      <c r="D55" s="189">
        <f>(DATE(YEAR(D$44),5,3))</f>
        <v>45049</v>
      </c>
      <c r="E55" s="190"/>
      <c r="F55" s="27" t="s">
        <v>38</v>
      </c>
      <c r="G55" s="197" t="s">
        <v>39</v>
      </c>
      <c r="H55" s="198"/>
      <c r="I55" s="21"/>
    </row>
    <row r="56" spans="2:9" s="23" customFormat="1" ht="16" x14ac:dyDescent="0.2">
      <c r="B56" s="21"/>
      <c r="C56" s="21">
        <v>14</v>
      </c>
      <c r="D56" s="189">
        <f>(DATE(YEAR(D$44),5,4))</f>
        <v>45050</v>
      </c>
      <c r="E56" s="190"/>
      <c r="F56" s="27" t="s">
        <v>40</v>
      </c>
      <c r="G56" s="195" t="s">
        <v>41</v>
      </c>
      <c r="H56" s="196"/>
      <c r="I56" s="21"/>
    </row>
    <row r="57" spans="2:9" s="23" customFormat="1" ht="16" x14ac:dyDescent="0.2">
      <c r="B57" s="21"/>
      <c r="C57" s="21">
        <v>15</v>
      </c>
      <c r="D57" s="189">
        <f>(DATE(YEAR(D$44),5,5))</f>
        <v>45051</v>
      </c>
      <c r="E57" s="190"/>
      <c r="F57" s="27" t="s">
        <v>42</v>
      </c>
      <c r="G57" s="195" t="s">
        <v>43</v>
      </c>
      <c r="H57" s="196"/>
      <c r="I57" s="21"/>
    </row>
    <row r="58" spans="2:9" s="23" customFormat="1" ht="16" x14ac:dyDescent="0.2">
      <c r="B58" s="21"/>
      <c r="C58" s="21">
        <v>16</v>
      </c>
      <c r="D58" s="189" t="str">
        <f>IF(OR(WEEKDAY(D55)=1,WEEKDAY(D56)=1,WEEKDAY(D57)=1),D57+1,"-")</f>
        <v>-</v>
      </c>
      <c r="E58" s="190"/>
      <c r="F58" s="27" t="s">
        <v>29</v>
      </c>
      <c r="G58" s="199"/>
      <c r="H58" s="200"/>
      <c r="I58" s="21"/>
    </row>
    <row r="59" spans="2:9" s="23" customFormat="1" ht="16" x14ac:dyDescent="0.2">
      <c r="B59" s="21"/>
      <c r="C59" s="21">
        <v>17</v>
      </c>
      <c r="D59" s="189">
        <f>DATE(YEAR(D46),7,21-WEEKDAY(DATE(YEAR(D46),7,0),3))</f>
        <v>45124</v>
      </c>
      <c r="E59" s="190"/>
      <c r="F59" s="27" t="s">
        <v>44</v>
      </c>
      <c r="G59" s="201" t="s">
        <v>66</v>
      </c>
      <c r="H59" s="202"/>
      <c r="I59" s="21"/>
    </row>
    <row r="60" spans="2:9" s="23" customFormat="1" ht="16" x14ac:dyDescent="0.2">
      <c r="B60" s="21"/>
      <c r="C60" s="21">
        <v>18</v>
      </c>
      <c r="D60" s="189">
        <f>DATE(YEAR(D46),8,11)</f>
        <v>45149</v>
      </c>
      <c r="E60" s="190"/>
      <c r="F60" s="27" t="s">
        <v>59</v>
      </c>
      <c r="G60" s="203" t="s">
        <v>67</v>
      </c>
      <c r="H60" s="196"/>
      <c r="I60" s="21"/>
    </row>
    <row r="61" spans="2:9" s="23" customFormat="1" ht="16" x14ac:dyDescent="0.2">
      <c r="B61" s="21"/>
      <c r="C61" s="21">
        <v>19</v>
      </c>
      <c r="D61" s="189" t="str">
        <f>IF(WEEKDAY(D60)=1,D60+1,"-")</f>
        <v>-</v>
      </c>
      <c r="E61" s="190"/>
      <c r="F61" s="27" t="s">
        <v>29</v>
      </c>
      <c r="G61" s="201"/>
      <c r="H61" s="202"/>
      <c r="I61" s="21"/>
    </row>
    <row r="62" spans="2:9" s="23" customFormat="1" ht="16" x14ac:dyDescent="0.2">
      <c r="B62" s="21"/>
      <c r="C62" s="21">
        <v>20</v>
      </c>
      <c r="D62" s="189">
        <f>DATE(YEAR(D$44),9,21-WEEKDAY(DATE(YEAR(D$44),9,0),3))</f>
        <v>45187</v>
      </c>
      <c r="E62" s="190"/>
      <c r="F62" s="27" t="s">
        <v>45</v>
      </c>
      <c r="G62" s="201" t="s">
        <v>68</v>
      </c>
      <c r="H62" s="202"/>
      <c r="I62" s="21"/>
    </row>
    <row r="63" spans="2:9" s="23" customFormat="1" ht="16" x14ac:dyDescent="0.2">
      <c r="B63" s="21"/>
      <c r="C63" s="21">
        <v>21</v>
      </c>
      <c r="D63" s="189">
        <f>DATE(YEAR(D$44),9,INT(23.2488+0.242194*(YEAR(D$44)-1980)-INT((YEAR(D$44)-1980)/4)))</f>
        <v>45192</v>
      </c>
      <c r="E63" s="190"/>
      <c r="F63" s="27" t="s">
        <v>46</v>
      </c>
      <c r="G63" s="201" t="s">
        <v>47</v>
      </c>
      <c r="H63" s="202"/>
      <c r="I63" s="21"/>
    </row>
    <row r="64" spans="2:9" s="23" customFormat="1" ht="16" x14ac:dyDescent="0.2">
      <c r="B64" s="21"/>
      <c r="C64" s="21">
        <v>22</v>
      </c>
      <c r="D64" s="189" t="str">
        <f>IF(WEEKDAY(D63)=1,D63+1,"-")</f>
        <v>-</v>
      </c>
      <c r="E64" s="190"/>
      <c r="F64" s="27" t="s">
        <v>29</v>
      </c>
      <c r="G64" s="204"/>
      <c r="H64" s="205"/>
      <c r="I64" s="21"/>
    </row>
    <row r="65" spans="1:9" s="23" customFormat="1" ht="16" x14ac:dyDescent="0.2">
      <c r="B65" s="21"/>
      <c r="C65" s="21">
        <v>23</v>
      </c>
      <c r="D65" s="189">
        <f>DATE(YEAR(D44),10,14-WEEKDAY(DATE(YEAR(D44),10,0),3))</f>
        <v>45208</v>
      </c>
      <c r="E65" s="190"/>
      <c r="F65" s="27" t="s">
        <v>72</v>
      </c>
      <c r="G65" s="201" t="s">
        <v>73</v>
      </c>
      <c r="H65" s="202"/>
      <c r="I65" s="21"/>
    </row>
    <row r="66" spans="1:9" s="23" customFormat="1" ht="16" x14ac:dyDescent="0.2">
      <c r="B66" s="21"/>
      <c r="C66" s="21">
        <v>24</v>
      </c>
      <c r="D66" s="189">
        <f>(DATE(YEAR(D$44),11,3))</f>
        <v>45233</v>
      </c>
      <c r="E66" s="190"/>
      <c r="F66" s="27" t="s">
        <v>48</v>
      </c>
      <c r="G66" s="204" t="s">
        <v>49</v>
      </c>
      <c r="H66" s="205"/>
      <c r="I66" s="21"/>
    </row>
    <row r="67" spans="1:9" s="23" customFormat="1" ht="16" x14ac:dyDescent="0.2">
      <c r="B67" s="21"/>
      <c r="C67" s="21">
        <v>25</v>
      </c>
      <c r="D67" s="189" t="str">
        <f>IF(WEEKDAY(D66)=1,D66+1,"-")</f>
        <v>-</v>
      </c>
      <c r="E67" s="190"/>
      <c r="F67" s="27" t="s">
        <v>29</v>
      </c>
      <c r="G67" s="201"/>
      <c r="H67" s="202"/>
      <c r="I67" s="21"/>
    </row>
    <row r="68" spans="1:9" s="23" customFormat="1" ht="16" x14ac:dyDescent="0.2">
      <c r="B68" s="21"/>
      <c r="C68" s="21">
        <v>26</v>
      </c>
      <c r="D68" s="189">
        <f>(DATE(YEAR(D$44),11,23))</f>
        <v>45253</v>
      </c>
      <c r="E68" s="190"/>
      <c r="F68" s="27" t="s">
        <v>50</v>
      </c>
      <c r="G68" s="204" t="s">
        <v>51</v>
      </c>
      <c r="H68" s="205"/>
      <c r="I68" s="21"/>
    </row>
    <row r="69" spans="1:9" s="23" customFormat="1" ht="16" x14ac:dyDescent="0.2">
      <c r="B69" s="21"/>
      <c r="C69" s="21">
        <v>27</v>
      </c>
      <c r="D69" s="189" t="str">
        <f>IF(WEEKDAY(D68)=1,D68+1,"-")</f>
        <v>-</v>
      </c>
      <c r="E69" s="190"/>
      <c r="F69" s="27" t="s">
        <v>29</v>
      </c>
      <c r="G69" s="201"/>
      <c r="H69" s="202"/>
      <c r="I69" s="21"/>
    </row>
    <row r="70" spans="1:9" s="23" customFormat="1" ht="16" x14ac:dyDescent="0.2">
      <c r="A70" s="28"/>
      <c r="B70" s="21"/>
      <c r="C70" s="21">
        <v>28</v>
      </c>
      <c r="D70" s="189">
        <f>DATE(YEAR(D$44)+1,1,1)</f>
        <v>45292</v>
      </c>
      <c r="E70" s="190"/>
      <c r="F70" s="27" t="s">
        <v>27</v>
      </c>
      <c r="G70" s="201" t="s">
        <v>28</v>
      </c>
      <c r="H70" s="202"/>
      <c r="I70" s="21"/>
    </row>
    <row r="71" spans="1:9" s="23" customFormat="1" ht="16" x14ac:dyDescent="0.2">
      <c r="B71" s="21"/>
      <c r="C71" s="21">
        <v>29</v>
      </c>
      <c r="D71" s="189" t="str">
        <f>IF(WEEKDAY(D70)=1,D70+1,"-")</f>
        <v>-</v>
      </c>
      <c r="E71" s="190"/>
      <c r="F71" s="27" t="s">
        <v>29</v>
      </c>
      <c r="G71" s="204"/>
      <c r="H71" s="205"/>
      <c r="I71" s="21"/>
    </row>
    <row r="72" spans="1:9" s="23" customFormat="1" ht="16" x14ac:dyDescent="0.2">
      <c r="B72" s="21"/>
      <c r="C72" s="21">
        <v>30</v>
      </c>
      <c r="D72" s="189">
        <f>DATE(YEAR(D70),1,14-WEEKDAY(DATE(YEAR(D70),1,0),3))</f>
        <v>45299</v>
      </c>
      <c r="E72" s="190"/>
      <c r="F72" s="27" t="s">
        <v>30</v>
      </c>
      <c r="G72" s="201" t="s">
        <v>69</v>
      </c>
      <c r="H72" s="202"/>
      <c r="I72" s="21"/>
    </row>
    <row r="73" spans="1:9" s="23" customFormat="1" ht="16" x14ac:dyDescent="0.2">
      <c r="B73" s="21"/>
      <c r="C73" s="21">
        <v>31</v>
      </c>
      <c r="D73" s="189">
        <f>DATE(YEAR(D70),2,11)</f>
        <v>45333</v>
      </c>
      <c r="E73" s="190"/>
      <c r="F73" s="27" t="s">
        <v>32</v>
      </c>
      <c r="G73" s="201" t="s">
        <v>33</v>
      </c>
      <c r="H73" s="202"/>
      <c r="I73" s="21"/>
    </row>
    <row r="74" spans="1:9" s="23" customFormat="1" ht="16" x14ac:dyDescent="0.2">
      <c r="B74" s="21"/>
      <c r="C74" s="21">
        <v>32</v>
      </c>
      <c r="D74" s="189">
        <f>IF(WEEKDAY(D73)=1,D73+1,"-")</f>
        <v>45334</v>
      </c>
      <c r="E74" s="190"/>
      <c r="F74" s="27" t="s">
        <v>29</v>
      </c>
      <c r="G74" s="201"/>
      <c r="H74" s="202"/>
      <c r="I74" s="21"/>
    </row>
    <row r="75" spans="1:9" s="23" customFormat="1" ht="16" x14ac:dyDescent="0.2">
      <c r="B75" s="21"/>
      <c r="C75" s="21">
        <v>33</v>
      </c>
      <c r="D75" s="189">
        <f>(DATE(YEAR(D70),2,23))</f>
        <v>45345</v>
      </c>
      <c r="E75" s="190"/>
      <c r="F75" s="27" t="s">
        <v>64</v>
      </c>
      <c r="G75" s="203" t="s">
        <v>65</v>
      </c>
      <c r="H75" s="206"/>
      <c r="I75" s="21"/>
    </row>
    <row r="76" spans="1:9" s="23" customFormat="1" ht="16" x14ac:dyDescent="0.2">
      <c r="B76" s="21"/>
      <c r="C76" s="21">
        <v>34</v>
      </c>
      <c r="D76" s="189" t="str">
        <f>IF(WEEKDAY(D75)=1,D75+1,"-")</f>
        <v>-</v>
      </c>
      <c r="E76" s="190"/>
      <c r="F76" s="27" t="s">
        <v>29</v>
      </c>
      <c r="G76" s="201"/>
      <c r="H76" s="202"/>
      <c r="I76" s="21"/>
    </row>
    <row r="77" spans="1:9" s="23" customFormat="1" ht="16" x14ac:dyDescent="0.2">
      <c r="B77" s="21"/>
      <c r="C77" s="21">
        <v>35</v>
      </c>
      <c r="D77" s="189">
        <f>DATE(YEAR(D70),3,INT(20.8431+0.242194*(YEAR(D70)-1980)-INT((YEAR(D70)-1980)/4)))</f>
        <v>45371</v>
      </c>
      <c r="E77" s="190"/>
      <c r="F77" s="27" t="s">
        <v>34</v>
      </c>
      <c r="G77" s="213" t="s">
        <v>52</v>
      </c>
      <c r="H77" s="214"/>
      <c r="I77" s="21"/>
    </row>
    <row r="78" spans="1:9" s="23" customFormat="1" ht="16" x14ac:dyDescent="0.2">
      <c r="B78" s="21"/>
      <c r="C78" s="21">
        <v>36</v>
      </c>
      <c r="D78" s="189" t="str">
        <f>IF(WEEKDAY(D77)=1,D77+1,"-")</f>
        <v>-</v>
      </c>
      <c r="E78" s="190"/>
      <c r="F78" s="27" t="s">
        <v>29</v>
      </c>
      <c r="G78" s="213"/>
      <c r="H78" s="214"/>
      <c r="I78" s="21"/>
    </row>
    <row r="79" spans="1:9" s="23" customFormat="1" ht="16" x14ac:dyDescent="0.2">
      <c r="B79" s="21"/>
      <c r="C79" s="21">
        <v>37</v>
      </c>
      <c r="D79" s="189"/>
      <c r="E79" s="190"/>
      <c r="F79" s="27"/>
      <c r="G79" s="213"/>
      <c r="H79" s="214"/>
      <c r="I79" s="21"/>
    </row>
    <row r="80" spans="1:9" s="23" customFormat="1" ht="16" x14ac:dyDescent="0.2">
      <c r="B80" s="21"/>
      <c r="C80" s="21">
        <v>38</v>
      </c>
      <c r="D80" s="189"/>
      <c r="E80" s="190"/>
      <c r="F80" s="27"/>
      <c r="G80" s="213"/>
      <c r="H80" s="214"/>
      <c r="I80" s="21"/>
    </row>
    <row r="81" spans="2:9" s="23" customFormat="1" ht="16" x14ac:dyDescent="0.2">
      <c r="B81" s="21"/>
      <c r="C81" s="21">
        <v>39</v>
      </c>
      <c r="D81" s="62"/>
      <c r="E81" s="63"/>
      <c r="F81" s="64"/>
      <c r="G81" s="65"/>
      <c r="H81" s="66"/>
      <c r="I81" s="21"/>
    </row>
    <row r="82" spans="2:9" s="23" customFormat="1" ht="16.5" thickBot="1" x14ac:dyDescent="0.25">
      <c r="B82" s="21"/>
      <c r="C82" s="21">
        <v>40</v>
      </c>
      <c r="D82" s="215"/>
      <c r="E82" s="216"/>
      <c r="F82" s="29"/>
      <c r="G82" s="217"/>
      <c r="H82" s="218"/>
      <c r="I82" s="21"/>
    </row>
    <row r="83" spans="2:9" x14ac:dyDescent="0.2">
      <c r="B83" s="13"/>
      <c r="C83" s="13"/>
      <c r="D83" s="212" t="s">
        <v>53</v>
      </c>
      <c r="E83" s="212"/>
      <c r="F83" s="212"/>
      <c r="G83" s="212"/>
      <c r="H83" s="212"/>
      <c r="I83" s="13"/>
    </row>
    <row r="84" spans="2:9" x14ac:dyDescent="0.2">
      <c r="B84" s="13"/>
      <c r="C84" s="13"/>
      <c r="D84" s="212"/>
      <c r="E84" s="212"/>
      <c r="F84" s="212"/>
      <c r="G84" s="212"/>
      <c r="H84" s="212"/>
      <c r="I84" s="13"/>
    </row>
    <row r="85" spans="2:9" x14ac:dyDescent="0.2">
      <c r="B85" s="13"/>
      <c r="C85" s="13"/>
      <c r="D85" s="212"/>
      <c r="E85" s="212"/>
      <c r="F85" s="212"/>
      <c r="G85" s="212"/>
      <c r="H85" s="212"/>
      <c r="I85" s="13"/>
    </row>
  </sheetData>
  <mergeCells count="196">
    <mergeCell ref="C4:D4"/>
    <mergeCell ref="C5:D5"/>
    <mergeCell ref="C6:D6"/>
    <mergeCell ref="E4:H4"/>
    <mergeCell ref="E5:H5"/>
    <mergeCell ref="E6:H6"/>
    <mergeCell ref="D83:H83"/>
    <mergeCell ref="D84:H84"/>
    <mergeCell ref="D85:H85"/>
    <mergeCell ref="D79:E79"/>
    <mergeCell ref="G79:H79"/>
    <mergeCell ref="D80:E80"/>
    <mergeCell ref="G80:H80"/>
    <mergeCell ref="D77:E77"/>
    <mergeCell ref="G77:H77"/>
    <mergeCell ref="D78:E78"/>
    <mergeCell ref="G78:H78"/>
    <mergeCell ref="D73:E73"/>
    <mergeCell ref="G73:H73"/>
    <mergeCell ref="D74:E74"/>
    <mergeCell ref="G74:H74"/>
    <mergeCell ref="D82:E82"/>
    <mergeCell ref="G82:H82"/>
    <mergeCell ref="D70:E70"/>
    <mergeCell ref="G70:H70"/>
    <mergeCell ref="D71:E71"/>
    <mergeCell ref="G71:H71"/>
    <mergeCell ref="D72:E72"/>
    <mergeCell ref="G72:H72"/>
    <mergeCell ref="D75:E75"/>
    <mergeCell ref="G75:H75"/>
    <mergeCell ref="D76:E76"/>
    <mergeCell ref="G76:H76"/>
    <mergeCell ref="D60:E60"/>
    <mergeCell ref="G60:H60"/>
    <mergeCell ref="D61:E61"/>
    <mergeCell ref="G61:H61"/>
    <mergeCell ref="D67:E67"/>
    <mergeCell ref="G67:H67"/>
    <mergeCell ref="D68:E68"/>
    <mergeCell ref="G68:H68"/>
    <mergeCell ref="D69:E69"/>
    <mergeCell ref="G69:H69"/>
    <mergeCell ref="D62:E62"/>
    <mergeCell ref="G62:H62"/>
    <mergeCell ref="D63:E63"/>
    <mergeCell ref="G63:H63"/>
    <mergeCell ref="D64:E64"/>
    <mergeCell ref="G64:H64"/>
    <mergeCell ref="D66:E66"/>
    <mergeCell ref="G66:H66"/>
    <mergeCell ref="D65:E65"/>
    <mergeCell ref="G65:H65"/>
    <mergeCell ref="D55:E55"/>
    <mergeCell ref="G55:H55"/>
    <mergeCell ref="D56:E56"/>
    <mergeCell ref="G56:H56"/>
    <mergeCell ref="D57:E57"/>
    <mergeCell ref="G57:H57"/>
    <mergeCell ref="D58:E58"/>
    <mergeCell ref="G58:H58"/>
    <mergeCell ref="D59:E59"/>
    <mergeCell ref="G59:H59"/>
    <mergeCell ref="D50:E50"/>
    <mergeCell ref="G50:H50"/>
    <mergeCell ref="D51:E51"/>
    <mergeCell ref="G51:H51"/>
    <mergeCell ref="D52:E52"/>
    <mergeCell ref="G52:H52"/>
    <mergeCell ref="D53:E53"/>
    <mergeCell ref="G53:H53"/>
    <mergeCell ref="D54:E54"/>
    <mergeCell ref="G54:H54"/>
    <mergeCell ref="D45:E45"/>
    <mergeCell ref="G45:H45"/>
    <mergeCell ref="D46:E46"/>
    <mergeCell ref="G46:H46"/>
    <mergeCell ref="D47:E47"/>
    <mergeCell ref="G47:H47"/>
    <mergeCell ref="D48:E48"/>
    <mergeCell ref="G48:H48"/>
    <mergeCell ref="D49:E49"/>
    <mergeCell ref="G49:H49"/>
    <mergeCell ref="D29:E29"/>
    <mergeCell ref="F29:H29"/>
    <mergeCell ref="D30:E30"/>
    <mergeCell ref="F30:H30"/>
    <mergeCell ref="F36:H36"/>
    <mergeCell ref="D43:E43"/>
    <mergeCell ref="G43:H43"/>
    <mergeCell ref="D44:E44"/>
    <mergeCell ref="G44:H44"/>
    <mergeCell ref="F34:H34"/>
    <mergeCell ref="D35:E35"/>
    <mergeCell ref="F35:H35"/>
    <mergeCell ref="D36:E36"/>
    <mergeCell ref="D24:E24"/>
    <mergeCell ref="F24:H24"/>
    <mergeCell ref="D25:E25"/>
    <mergeCell ref="F25:H25"/>
    <mergeCell ref="D26:E26"/>
    <mergeCell ref="F26:H26"/>
    <mergeCell ref="D27:E27"/>
    <mergeCell ref="F27:H27"/>
    <mergeCell ref="D28:E28"/>
    <mergeCell ref="F28:H28"/>
    <mergeCell ref="D19:E19"/>
    <mergeCell ref="F19:H19"/>
    <mergeCell ref="D20:E20"/>
    <mergeCell ref="F20:H20"/>
    <mergeCell ref="D21:E21"/>
    <mergeCell ref="F21:H21"/>
    <mergeCell ref="D22:E22"/>
    <mergeCell ref="F22:H22"/>
    <mergeCell ref="D23:E23"/>
    <mergeCell ref="F23:H23"/>
    <mergeCell ref="D14:E14"/>
    <mergeCell ref="F14:H14"/>
    <mergeCell ref="D15:E15"/>
    <mergeCell ref="F15:H15"/>
    <mergeCell ref="D16:E16"/>
    <mergeCell ref="F16:H16"/>
    <mergeCell ref="D17:E17"/>
    <mergeCell ref="F17:H17"/>
    <mergeCell ref="D18:E18"/>
    <mergeCell ref="F18:H18"/>
    <mergeCell ref="D10:E10"/>
    <mergeCell ref="F10:H10"/>
    <mergeCell ref="K10:L10"/>
    <mergeCell ref="M10:O10"/>
    <mergeCell ref="D11:E11"/>
    <mergeCell ref="F11:H11"/>
    <mergeCell ref="D12:E12"/>
    <mergeCell ref="F12:H12"/>
    <mergeCell ref="D13:E13"/>
    <mergeCell ref="F13:H13"/>
    <mergeCell ref="K11:L11"/>
    <mergeCell ref="M11:O11"/>
    <mergeCell ref="K12:L12"/>
    <mergeCell ref="M12:O12"/>
    <mergeCell ref="K13:L13"/>
    <mergeCell ref="M13:O13"/>
    <mergeCell ref="K14:L14"/>
    <mergeCell ref="M14:O14"/>
    <mergeCell ref="K15:L15"/>
    <mergeCell ref="M15:O15"/>
    <mergeCell ref="K16:L16"/>
    <mergeCell ref="M16:O16"/>
    <mergeCell ref="K17:L17"/>
    <mergeCell ref="M17:O17"/>
    <mergeCell ref="K18:L18"/>
    <mergeCell ref="M18:O18"/>
    <mergeCell ref="K19:L19"/>
    <mergeCell ref="M19:O19"/>
    <mergeCell ref="K20:L20"/>
    <mergeCell ref="M20:O20"/>
    <mergeCell ref="K21:L21"/>
    <mergeCell ref="M21:O21"/>
    <mergeCell ref="K22:L22"/>
    <mergeCell ref="M22:O22"/>
    <mergeCell ref="K23:L23"/>
    <mergeCell ref="M23:O23"/>
    <mergeCell ref="K24:L24"/>
    <mergeCell ref="M24:O24"/>
    <mergeCell ref="K25:L25"/>
    <mergeCell ref="M25:O25"/>
    <mergeCell ref="K26:L26"/>
    <mergeCell ref="M26:O26"/>
    <mergeCell ref="K27:L27"/>
    <mergeCell ref="M27:O27"/>
    <mergeCell ref="K28:L28"/>
    <mergeCell ref="M28:O28"/>
    <mergeCell ref="K29:L29"/>
    <mergeCell ref="M29:O29"/>
    <mergeCell ref="K30:L30"/>
    <mergeCell ref="M30:O30"/>
    <mergeCell ref="K36:L36"/>
    <mergeCell ref="M36:O36"/>
    <mergeCell ref="D38:H38"/>
    <mergeCell ref="K31:L31"/>
    <mergeCell ref="M31:O31"/>
    <mergeCell ref="K32:L32"/>
    <mergeCell ref="M32:O32"/>
    <mergeCell ref="K33:L33"/>
    <mergeCell ref="M33:O33"/>
    <mergeCell ref="K34:L34"/>
    <mergeCell ref="M34:O34"/>
    <mergeCell ref="K35:L35"/>
    <mergeCell ref="M35:O35"/>
    <mergeCell ref="D31:E31"/>
    <mergeCell ref="F31:H31"/>
    <mergeCell ref="D32:E32"/>
    <mergeCell ref="F32:H32"/>
    <mergeCell ref="D33:E33"/>
    <mergeCell ref="F33:H33"/>
    <mergeCell ref="D34:E34"/>
  </mergeCells>
  <phoneticPr fontId="8"/>
  <printOptions horizontalCentered="1"/>
  <pageMargins left="0.98425196850393704" right="0.98425196850393704" top="1.1023622047244095" bottom="0.78740157480314965" header="0.31496062992125984" footer="0.31496062992125984"/>
  <pageSetup paperSize="9" fitToWidth="0" orientation="portrait" r:id="rId1"/>
  <headerFooter>
    <oddFooter>&amp;R&amp;A/&amp;F
&amp;P ページ</oddFooter>
  </headerFooter>
  <colBreaks count="1" manualBreakCount="1">
    <brk id="9"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BA38-641F-4E4C-A7D0-447D46545385}">
  <sheetPr codeName="Sheet202">
    <pageSetUpPr fitToPage="1"/>
  </sheetPr>
  <dimension ref="B1:AD72"/>
  <sheetViews>
    <sheetView showGridLines="0" view="pageBreakPreview" zoomScaleNormal="100" zoomScaleSheetLayoutView="100" workbookViewId="0">
      <selection activeCell="AC5" sqref="AC5"/>
    </sheetView>
  </sheetViews>
  <sheetFormatPr defaultColWidth="9" defaultRowHeight="15" x14ac:dyDescent="0.2"/>
  <cols>
    <col min="1" max="1" width="2.7265625" style="32" customWidth="1"/>
    <col min="2" max="2" width="4.6328125" style="32" customWidth="1"/>
    <col min="3" max="3" width="8.6328125" style="32" customWidth="1"/>
    <col min="4" max="7" width="4.08984375" style="32" customWidth="1"/>
    <col min="8" max="9" width="9.6328125" style="32" customWidth="1"/>
    <col min="10" max="10" width="16.6328125" style="32" customWidth="1"/>
    <col min="11" max="22" width="4.36328125" style="32" customWidth="1"/>
    <col min="23" max="23" width="5.6328125" style="32" customWidth="1"/>
    <col min="24" max="24" width="15.6328125" style="32" customWidth="1"/>
    <col min="25" max="25" width="4.26953125" style="32" customWidth="1"/>
    <col min="26" max="26" width="14.90625" style="32" bestFit="1" customWidth="1"/>
    <col min="27" max="28" width="9" style="32"/>
    <col min="29" max="30" width="14.90625" style="35" customWidth="1"/>
    <col min="31" max="32" width="9" style="32" customWidth="1"/>
    <col min="33" max="16384" width="9" style="32"/>
  </cols>
  <sheetData>
    <row r="1" spans="2:30" ht="20.149999999999999" customHeight="1" x14ac:dyDescent="0.2">
      <c r="B1" s="110" t="s">
        <v>100</v>
      </c>
      <c r="C1" s="30"/>
      <c r="D1" s="31"/>
      <c r="F1" s="30"/>
      <c r="G1" s="33"/>
      <c r="H1" s="33"/>
      <c r="I1" s="33"/>
      <c r="J1" s="33"/>
      <c r="K1" s="33"/>
      <c r="L1" s="33"/>
      <c r="M1" s="33"/>
      <c r="N1" s="33"/>
      <c r="O1" s="33"/>
      <c r="P1" s="33"/>
      <c r="Q1" s="33"/>
      <c r="R1" s="33"/>
      <c r="S1" s="33"/>
      <c r="T1" s="33"/>
      <c r="U1" s="33"/>
      <c r="V1" s="33"/>
      <c r="W1" s="33"/>
      <c r="X1" s="33"/>
    </row>
    <row r="2" spans="2:30" ht="20.149999999999999" customHeight="1" x14ac:dyDescent="0.2">
      <c r="B2" s="145" t="s">
        <v>84</v>
      </c>
      <c r="C2" s="145"/>
      <c r="D2" s="145"/>
      <c r="E2" s="145"/>
      <c r="F2" s="145"/>
      <c r="G2" s="145"/>
      <c r="H2" s="145"/>
      <c r="I2" s="145"/>
      <c r="J2" s="145"/>
      <c r="K2" s="145"/>
      <c r="L2" s="145"/>
      <c r="M2" s="145"/>
      <c r="N2" s="145"/>
      <c r="O2" s="145"/>
      <c r="P2" s="145"/>
      <c r="Q2" s="145"/>
      <c r="R2" s="145"/>
      <c r="S2" s="145"/>
      <c r="T2" s="145"/>
      <c r="U2" s="145"/>
      <c r="V2" s="145"/>
      <c r="W2" s="145"/>
      <c r="X2" s="145"/>
    </row>
    <row r="3" spans="2:30" s="38" customFormat="1" ht="20.149999999999999" customHeight="1" x14ac:dyDescent="0.2">
      <c r="B3" s="151" t="s">
        <v>1</v>
      </c>
      <c r="C3" s="151"/>
      <c r="D3" s="151"/>
      <c r="E3" s="144" t="str">
        <f>IF(研究員・補助員一覧!E3&lt;&gt;"",研究員・補助員一覧!E3,"")</f>
        <v/>
      </c>
      <c r="F3" s="144"/>
      <c r="G3" s="144"/>
      <c r="H3" s="144"/>
      <c r="I3" s="94"/>
      <c r="J3" s="95"/>
      <c r="K3" s="96"/>
      <c r="L3" s="96"/>
      <c r="M3" s="96"/>
      <c r="N3" s="96"/>
      <c r="O3" s="96"/>
      <c r="P3" s="36"/>
      <c r="Q3" s="37"/>
      <c r="R3" s="36"/>
      <c r="S3" s="36"/>
      <c r="T3" s="36"/>
      <c r="U3" s="36"/>
      <c r="V3" s="36"/>
      <c r="W3" s="36"/>
      <c r="X3" s="36"/>
      <c r="AC3" s="39"/>
      <c r="AD3" s="39"/>
    </row>
    <row r="4" spans="2:30" s="38" customFormat="1" ht="30" customHeight="1" x14ac:dyDescent="0.2">
      <c r="B4" s="151" t="s">
        <v>89</v>
      </c>
      <c r="C4" s="151"/>
      <c r="D4" s="151"/>
      <c r="E4" s="143" t="str">
        <f>IF(研究員・補助員一覧!E4&lt;&gt;"",研究員・補助員一覧!E4,"")</f>
        <v>○○○○○○○○○○○○　研究開発項目1　○○○○○○　研究開発項目2　○○○○○○　研究開発項目3　○○○○○○</v>
      </c>
      <c r="F4" s="143"/>
      <c r="G4" s="143"/>
      <c r="H4" s="143"/>
      <c r="I4" s="143"/>
      <c r="J4" s="143"/>
      <c r="K4" s="143"/>
      <c r="L4" s="143"/>
      <c r="M4" s="143"/>
      <c r="N4" s="143"/>
      <c r="O4" s="143"/>
      <c r="P4" s="143"/>
      <c r="Q4" s="143"/>
      <c r="R4" s="143"/>
      <c r="S4" s="143"/>
      <c r="T4" s="143"/>
      <c r="U4" s="143"/>
      <c r="V4" s="143"/>
      <c r="W4" s="143"/>
      <c r="X4" s="143"/>
      <c r="Z4" s="102"/>
      <c r="AA4" s="40"/>
      <c r="AC4" s="39"/>
      <c r="AD4" s="39"/>
    </row>
    <row r="5" spans="2:30" s="38" customFormat="1" ht="20.149999999999999" customHeight="1" x14ac:dyDescent="0.2">
      <c r="B5" s="151" t="s">
        <v>102</v>
      </c>
      <c r="C5" s="151"/>
      <c r="D5" s="151"/>
      <c r="E5" s="144" t="str">
        <f>IF(研究員・補助員一覧!E5&lt;&gt;"",研究員・補助員一覧!E5,"")</f>
        <v>××××株式会社</v>
      </c>
      <c r="F5" s="144"/>
      <c r="G5" s="144"/>
      <c r="H5" s="144"/>
      <c r="I5" s="144"/>
      <c r="J5" s="144"/>
      <c r="K5" s="144"/>
      <c r="L5" s="144"/>
      <c r="M5" s="144"/>
      <c r="N5" s="144"/>
      <c r="O5" s="144"/>
      <c r="P5" s="144"/>
      <c r="Q5" s="144"/>
      <c r="R5" s="144"/>
      <c r="S5" s="144"/>
      <c r="T5" s="144"/>
      <c r="U5" s="144"/>
      <c r="V5" s="144"/>
      <c r="W5" s="144"/>
      <c r="X5" s="95"/>
      <c r="Z5" s="40"/>
      <c r="AA5" s="40"/>
      <c r="AC5" s="39"/>
      <c r="AD5" s="39"/>
    </row>
    <row r="6" spans="2:30" s="38" customFormat="1" ht="20.149999999999999" customHeight="1" x14ac:dyDescent="0.2">
      <c r="B6" s="151" t="s">
        <v>71</v>
      </c>
      <c r="C6" s="151"/>
      <c r="D6" s="151"/>
      <c r="E6" s="155" t="str">
        <f>IF(研究員・補助員一覧!E6&lt;&gt;"",研究員・補助員一覧!E6,"")</f>
        <v>令和　年　月　日</v>
      </c>
      <c r="F6" s="155"/>
      <c r="G6" s="155"/>
      <c r="H6" s="155"/>
      <c r="I6" s="97"/>
      <c r="J6" s="98"/>
      <c r="K6" s="154" t="s">
        <v>2</v>
      </c>
      <c r="L6" s="154"/>
      <c r="M6" s="155" t="str">
        <f>IF(研究員・補助員一覧!M6&lt;&gt;"",研究員・補助員一覧!M6,"")</f>
        <v>令和　年　月　日</v>
      </c>
      <c r="N6" s="155"/>
      <c r="O6" s="155"/>
      <c r="P6" s="155"/>
      <c r="Q6" s="155"/>
      <c r="R6" s="36"/>
      <c r="S6" s="36"/>
      <c r="T6" s="36"/>
      <c r="U6" s="36"/>
      <c r="V6" s="36"/>
      <c r="W6" s="36"/>
      <c r="X6" s="36"/>
      <c r="Z6" s="40"/>
      <c r="AA6" s="40"/>
      <c r="AC6" s="41"/>
      <c r="AD6" s="41"/>
    </row>
    <row r="7" spans="2:30" ht="20.149999999999999" customHeight="1" x14ac:dyDescent="0.2">
      <c r="B7" s="33"/>
      <c r="C7" s="224"/>
      <c r="D7" s="225"/>
      <c r="E7" s="225"/>
      <c r="F7" s="225"/>
      <c r="G7" s="225"/>
      <c r="H7" s="225"/>
      <c r="I7" s="225"/>
      <c r="J7" s="225"/>
      <c r="K7" s="225"/>
      <c r="L7" s="225"/>
      <c r="M7" s="225"/>
      <c r="N7" s="225"/>
      <c r="O7" s="225"/>
      <c r="P7" s="225"/>
      <c r="Q7" s="225"/>
      <c r="R7" s="225"/>
      <c r="S7" s="225"/>
      <c r="T7" s="225"/>
      <c r="U7" s="225"/>
      <c r="V7" s="225"/>
      <c r="W7" s="225"/>
      <c r="X7" s="225"/>
      <c r="AA7" s="42"/>
      <c r="AC7" s="43"/>
      <c r="AD7" s="43"/>
    </row>
    <row r="8" spans="2:30" s="53" customFormat="1" ht="20.149999999999999" customHeight="1" x14ac:dyDescent="0.2">
      <c r="C8" s="103"/>
      <c r="D8" s="104"/>
      <c r="E8" s="104"/>
      <c r="F8" s="103"/>
      <c r="G8" s="104"/>
      <c r="H8" s="105"/>
      <c r="I8" s="105"/>
      <c r="AC8" s="55"/>
      <c r="AD8" s="55"/>
    </row>
    <row r="9" spans="2:30" s="53" customFormat="1" ht="40" customHeight="1" x14ac:dyDescent="0.2">
      <c r="C9" s="223" t="s">
        <v>88</v>
      </c>
      <c r="D9" s="223"/>
      <c r="E9" s="223"/>
      <c r="F9" s="223"/>
      <c r="G9" s="223"/>
      <c r="H9" s="223"/>
      <c r="I9" s="223"/>
      <c r="J9" s="223"/>
      <c r="K9" s="223"/>
      <c r="L9" s="223"/>
      <c r="M9" s="223"/>
      <c r="N9" s="223"/>
      <c r="O9" s="223"/>
      <c r="P9" s="223"/>
      <c r="Q9" s="223"/>
      <c r="R9" s="223"/>
      <c r="S9" s="223"/>
      <c r="T9" s="223"/>
      <c r="U9" s="223"/>
      <c r="V9" s="223"/>
      <c r="W9" s="223"/>
      <c r="X9" s="223"/>
      <c r="AC9" s="55"/>
      <c r="AD9" s="55"/>
    </row>
    <row r="10" spans="2:30" s="53" customFormat="1" ht="40"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AC10" s="55"/>
      <c r="AD10" s="55"/>
    </row>
    <row r="11" spans="2:30" s="53" customFormat="1" ht="40" customHeight="1" x14ac:dyDescent="0.2">
      <c r="C11" s="223"/>
      <c r="D11" s="223"/>
      <c r="E11" s="223"/>
      <c r="F11" s="223"/>
      <c r="G11" s="223"/>
      <c r="H11" s="223"/>
      <c r="I11" s="223"/>
      <c r="J11" s="223"/>
      <c r="K11" s="223"/>
      <c r="L11" s="223"/>
      <c r="M11" s="223"/>
      <c r="N11" s="223"/>
      <c r="O11" s="223"/>
      <c r="P11" s="223"/>
      <c r="Q11" s="223"/>
      <c r="R11" s="223"/>
      <c r="S11" s="223"/>
      <c r="T11" s="223"/>
      <c r="U11" s="223"/>
      <c r="V11" s="223"/>
      <c r="W11" s="223"/>
      <c r="X11" s="223"/>
      <c r="AC11" s="55"/>
      <c r="AD11" s="55"/>
    </row>
    <row r="12" spans="2:30" s="53" customFormat="1" ht="20.149999999999999" customHeight="1" x14ac:dyDescent="0.35">
      <c r="C12" s="106"/>
      <c r="D12" s="59"/>
      <c r="E12" s="59"/>
      <c r="F12" s="59"/>
      <c r="G12" s="59"/>
      <c r="H12" s="107"/>
      <c r="I12" s="107"/>
      <c r="J12" s="59"/>
      <c r="K12" s="59"/>
      <c r="L12" s="59"/>
      <c r="M12" s="59"/>
      <c r="N12" s="59"/>
      <c r="O12" s="59"/>
      <c r="P12" s="59"/>
      <c r="Q12" s="59"/>
      <c r="R12" s="59"/>
      <c r="S12" s="59"/>
      <c r="T12" s="59"/>
      <c r="U12" s="59"/>
      <c r="V12" s="59"/>
      <c r="W12" s="59"/>
      <c r="AC12" s="55"/>
      <c r="AD12" s="55"/>
    </row>
    <row r="13" spans="2:30" s="54" customFormat="1" ht="20.149999999999999" customHeight="1" x14ac:dyDescent="0.2">
      <c r="C13" s="101" t="s">
        <v>80</v>
      </c>
      <c r="D13" s="226" t="s">
        <v>81</v>
      </c>
      <c r="E13" s="226"/>
      <c r="F13" s="226"/>
      <c r="G13" s="226"/>
      <c r="H13" s="226"/>
      <c r="I13" s="67"/>
      <c r="J13" s="61"/>
      <c r="K13" s="61"/>
      <c r="L13" s="61"/>
      <c r="M13" s="61"/>
      <c r="N13" s="61"/>
      <c r="O13" s="61"/>
      <c r="P13" s="61"/>
      <c r="Q13" s="61"/>
      <c r="R13" s="61"/>
      <c r="S13" s="61"/>
      <c r="T13" s="61"/>
      <c r="U13" s="61"/>
      <c r="V13" s="61"/>
      <c r="W13" s="61"/>
      <c r="AC13" s="108"/>
      <c r="AD13" s="108"/>
    </row>
    <row r="14" spans="2:30" s="54" customFormat="1" ht="20.149999999999999" customHeight="1" x14ac:dyDescent="0.35">
      <c r="C14" s="60"/>
      <c r="D14" s="61"/>
      <c r="E14" s="61"/>
      <c r="F14" s="61"/>
      <c r="G14" s="61"/>
      <c r="H14" s="67"/>
      <c r="I14" s="67"/>
      <c r="J14" s="61"/>
      <c r="K14" s="61"/>
      <c r="L14" s="61"/>
      <c r="M14" s="61"/>
      <c r="N14" s="61"/>
      <c r="O14" s="61"/>
      <c r="P14" s="61"/>
      <c r="Q14" s="61"/>
      <c r="R14" s="61"/>
      <c r="S14" s="61"/>
      <c r="T14" s="61"/>
      <c r="U14" s="61"/>
      <c r="V14" s="61"/>
      <c r="W14" s="61"/>
      <c r="AC14" s="108"/>
      <c r="AD14" s="108"/>
    </row>
    <row r="15" spans="2:30" s="57" customFormat="1" ht="40" customHeight="1" x14ac:dyDescent="0.2">
      <c r="C15" s="221" t="s">
        <v>82</v>
      </c>
      <c r="D15" s="221"/>
      <c r="E15" s="221"/>
      <c r="F15" s="221"/>
      <c r="G15" s="221"/>
      <c r="H15" s="222" t="s">
        <v>83</v>
      </c>
      <c r="I15" s="222"/>
      <c r="J15" s="222"/>
      <c r="K15" s="222"/>
      <c r="L15" s="222"/>
      <c r="M15" s="222"/>
      <c r="N15" s="222"/>
      <c r="O15" s="222"/>
      <c r="P15" s="222"/>
      <c r="Q15" s="222"/>
      <c r="R15" s="222"/>
      <c r="S15" s="222"/>
      <c r="T15" s="222"/>
      <c r="U15" s="222"/>
      <c r="V15" s="222"/>
      <c r="W15" s="222"/>
      <c r="AC15" s="109"/>
      <c r="AD15" s="109"/>
    </row>
    <row r="16" spans="2:30" s="57" customFormat="1" ht="40" customHeight="1" x14ac:dyDescent="0.2">
      <c r="C16" s="221" t="s">
        <v>82</v>
      </c>
      <c r="D16" s="221"/>
      <c r="E16" s="221"/>
      <c r="F16" s="221"/>
      <c r="G16" s="221"/>
      <c r="H16" s="222" t="s">
        <v>83</v>
      </c>
      <c r="I16" s="222"/>
      <c r="J16" s="222"/>
      <c r="K16" s="222"/>
      <c r="L16" s="222"/>
      <c r="M16" s="222"/>
      <c r="N16" s="222"/>
      <c r="O16" s="222"/>
      <c r="P16" s="222"/>
      <c r="Q16" s="222"/>
      <c r="R16" s="222"/>
      <c r="S16" s="222"/>
      <c r="T16" s="222"/>
      <c r="U16" s="222"/>
      <c r="V16" s="222"/>
      <c r="W16" s="222"/>
      <c r="AC16" s="109"/>
      <c r="AD16" s="109"/>
    </row>
    <row r="17" spans="3:30" s="57" customFormat="1" ht="40" customHeight="1" x14ac:dyDescent="0.2">
      <c r="C17" s="221" t="s">
        <v>82</v>
      </c>
      <c r="D17" s="221"/>
      <c r="E17" s="221"/>
      <c r="F17" s="221"/>
      <c r="G17" s="221"/>
      <c r="H17" s="222" t="s">
        <v>83</v>
      </c>
      <c r="I17" s="222"/>
      <c r="J17" s="222"/>
      <c r="K17" s="222"/>
      <c r="L17" s="222"/>
      <c r="M17" s="222"/>
      <c r="N17" s="222"/>
      <c r="O17" s="222"/>
      <c r="P17" s="222"/>
      <c r="Q17" s="222"/>
      <c r="R17" s="222"/>
      <c r="S17" s="222"/>
      <c r="T17" s="222"/>
      <c r="U17" s="222"/>
      <c r="V17" s="222"/>
      <c r="W17" s="222"/>
      <c r="AC17" s="109"/>
      <c r="AD17" s="109"/>
    </row>
    <row r="18" spans="3:30" s="57" customFormat="1" ht="40" customHeight="1" x14ac:dyDescent="0.2">
      <c r="C18" s="221" t="s">
        <v>82</v>
      </c>
      <c r="D18" s="221"/>
      <c r="E18" s="221"/>
      <c r="F18" s="221"/>
      <c r="G18" s="221"/>
      <c r="H18" s="222" t="s">
        <v>83</v>
      </c>
      <c r="I18" s="222"/>
      <c r="J18" s="222"/>
      <c r="K18" s="222"/>
      <c r="L18" s="222"/>
      <c r="M18" s="222"/>
      <c r="N18" s="222"/>
      <c r="O18" s="222"/>
      <c r="P18" s="222"/>
      <c r="Q18" s="222"/>
      <c r="R18" s="222"/>
      <c r="S18" s="222"/>
      <c r="T18" s="222"/>
      <c r="U18" s="222"/>
      <c r="V18" s="222"/>
      <c r="W18" s="222"/>
      <c r="AC18" s="109"/>
      <c r="AD18" s="109"/>
    </row>
    <row r="19" spans="3:30" s="57" customFormat="1" ht="40" customHeight="1" x14ac:dyDescent="0.2">
      <c r="C19" s="221" t="s">
        <v>82</v>
      </c>
      <c r="D19" s="221"/>
      <c r="E19" s="221"/>
      <c r="F19" s="221"/>
      <c r="G19" s="221"/>
      <c r="H19" s="222" t="s">
        <v>83</v>
      </c>
      <c r="I19" s="222"/>
      <c r="J19" s="222"/>
      <c r="K19" s="222"/>
      <c r="L19" s="222"/>
      <c r="M19" s="222"/>
      <c r="N19" s="222"/>
      <c r="O19" s="222"/>
      <c r="P19" s="222"/>
      <c r="Q19" s="222"/>
      <c r="R19" s="222"/>
      <c r="S19" s="222"/>
      <c r="T19" s="222"/>
      <c r="U19" s="222"/>
      <c r="V19" s="222"/>
      <c r="W19" s="222"/>
      <c r="AC19" s="109"/>
      <c r="AD19" s="109"/>
    </row>
    <row r="20" spans="3:30" s="34" customFormat="1" ht="40" customHeight="1" x14ac:dyDescent="0.2">
      <c r="C20" s="220"/>
      <c r="D20" s="220"/>
      <c r="E20" s="220"/>
      <c r="F20" s="220"/>
      <c r="G20" s="220"/>
      <c r="H20" s="219"/>
      <c r="I20" s="219"/>
      <c r="J20" s="219"/>
      <c r="K20" s="219"/>
      <c r="L20" s="219"/>
      <c r="M20" s="219"/>
      <c r="N20" s="219"/>
      <c r="O20" s="219"/>
      <c r="P20" s="219"/>
      <c r="Q20" s="219"/>
      <c r="R20" s="219"/>
      <c r="S20" s="219"/>
      <c r="T20" s="219"/>
      <c r="U20" s="219"/>
      <c r="V20" s="219"/>
      <c r="W20" s="219"/>
      <c r="AC20" s="48"/>
      <c r="AD20" s="48"/>
    </row>
    <row r="21" spans="3:30" s="34" customFormat="1" ht="40" customHeight="1" x14ac:dyDescent="0.2">
      <c r="C21" s="220"/>
      <c r="D21" s="220"/>
      <c r="E21" s="220"/>
      <c r="F21" s="220"/>
      <c r="G21" s="220"/>
      <c r="H21" s="219"/>
      <c r="I21" s="219"/>
      <c r="J21" s="219"/>
      <c r="K21" s="219"/>
      <c r="L21" s="219"/>
      <c r="M21" s="219"/>
      <c r="N21" s="219"/>
      <c r="O21" s="219"/>
      <c r="P21" s="219"/>
      <c r="Q21" s="219"/>
      <c r="R21" s="219"/>
      <c r="S21" s="219"/>
      <c r="T21" s="219"/>
      <c r="U21" s="219"/>
      <c r="V21" s="219"/>
      <c r="W21" s="219"/>
      <c r="AC21" s="48"/>
      <c r="AD21" s="48"/>
    </row>
    <row r="22" spans="3:30" s="34" customFormat="1" ht="40" customHeight="1" x14ac:dyDescent="0.2">
      <c r="C22" s="220"/>
      <c r="D22" s="220"/>
      <c r="E22" s="220"/>
      <c r="F22" s="220"/>
      <c r="G22" s="220"/>
      <c r="H22" s="219"/>
      <c r="I22" s="219"/>
      <c r="J22" s="219"/>
      <c r="K22" s="219"/>
      <c r="L22" s="219"/>
      <c r="M22" s="219"/>
      <c r="N22" s="219"/>
      <c r="O22" s="219"/>
      <c r="P22" s="219"/>
      <c r="Q22" s="219"/>
      <c r="R22" s="219"/>
      <c r="S22" s="219"/>
      <c r="T22" s="219"/>
      <c r="U22" s="219"/>
      <c r="V22" s="219"/>
      <c r="W22" s="219"/>
      <c r="AC22" s="48"/>
      <c r="AD22" s="48"/>
    </row>
    <row r="23" spans="3:30" s="34" customFormat="1" ht="40" customHeight="1" x14ac:dyDescent="0.2">
      <c r="C23" s="220"/>
      <c r="D23" s="220"/>
      <c r="E23" s="220"/>
      <c r="F23" s="220"/>
      <c r="G23" s="220"/>
      <c r="H23" s="219"/>
      <c r="I23" s="219"/>
      <c r="J23" s="219"/>
      <c r="K23" s="219"/>
      <c r="L23" s="219"/>
      <c r="M23" s="219"/>
      <c r="N23" s="219"/>
      <c r="O23" s="219"/>
      <c r="P23" s="219"/>
      <c r="Q23" s="219"/>
      <c r="R23" s="219"/>
      <c r="S23" s="219"/>
      <c r="T23" s="219"/>
      <c r="U23" s="219"/>
      <c r="V23" s="219"/>
      <c r="W23" s="219"/>
      <c r="AC23" s="48"/>
      <c r="AD23" s="48"/>
    </row>
    <row r="24" spans="3:30" s="34" customFormat="1" ht="40" customHeight="1" x14ac:dyDescent="0.2">
      <c r="C24" s="220"/>
      <c r="D24" s="220"/>
      <c r="E24" s="220"/>
      <c r="F24" s="220"/>
      <c r="G24" s="220"/>
      <c r="H24" s="219"/>
      <c r="I24" s="219"/>
      <c r="J24" s="219"/>
      <c r="K24" s="219"/>
      <c r="L24" s="219"/>
      <c r="M24" s="219"/>
      <c r="N24" s="219"/>
      <c r="O24" s="219"/>
      <c r="P24" s="219"/>
      <c r="Q24" s="219"/>
      <c r="R24" s="219"/>
      <c r="S24" s="219"/>
      <c r="T24" s="219"/>
      <c r="U24" s="219"/>
      <c r="V24" s="219"/>
      <c r="W24" s="219"/>
      <c r="AC24" s="48"/>
      <c r="AD24" s="48"/>
    </row>
    <row r="25" spans="3:30" s="34" customFormat="1" ht="40" customHeight="1" x14ac:dyDescent="0.2">
      <c r="C25" s="220"/>
      <c r="D25" s="220"/>
      <c r="E25" s="220"/>
      <c r="F25" s="220"/>
      <c r="G25" s="220"/>
      <c r="H25" s="219"/>
      <c r="I25" s="219"/>
      <c r="J25" s="219"/>
      <c r="K25" s="219"/>
      <c r="L25" s="219"/>
      <c r="M25" s="219"/>
      <c r="N25" s="219"/>
      <c r="O25" s="219"/>
      <c r="P25" s="219"/>
      <c r="Q25" s="219"/>
      <c r="R25" s="219"/>
      <c r="S25" s="219"/>
      <c r="T25" s="219"/>
      <c r="U25" s="219"/>
      <c r="V25" s="219"/>
      <c r="W25" s="219"/>
      <c r="AC25" s="48"/>
      <c r="AD25" s="48"/>
    </row>
    <row r="26" spans="3:30" s="34" customFormat="1" ht="40" customHeight="1" x14ac:dyDescent="0.2">
      <c r="C26" s="220"/>
      <c r="D26" s="220"/>
      <c r="E26" s="220"/>
      <c r="F26" s="220"/>
      <c r="G26" s="220"/>
      <c r="H26" s="219"/>
      <c r="I26" s="219"/>
      <c r="J26" s="219"/>
      <c r="K26" s="219"/>
      <c r="L26" s="219"/>
      <c r="M26" s="219"/>
      <c r="N26" s="219"/>
      <c r="O26" s="219"/>
      <c r="P26" s="219"/>
      <c r="Q26" s="219"/>
      <c r="R26" s="219"/>
      <c r="S26" s="219"/>
      <c r="T26" s="219"/>
      <c r="U26" s="219"/>
      <c r="V26" s="219"/>
      <c r="W26" s="219"/>
      <c r="AC26" s="48"/>
      <c r="AD26" s="48"/>
    </row>
    <row r="27" spans="3:30" s="34" customFormat="1" ht="40" customHeight="1" x14ac:dyDescent="0.2">
      <c r="C27" s="220"/>
      <c r="D27" s="220"/>
      <c r="E27" s="220"/>
      <c r="F27" s="220"/>
      <c r="G27" s="220"/>
      <c r="H27" s="219"/>
      <c r="I27" s="219"/>
      <c r="J27" s="219"/>
      <c r="K27" s="219"/>
      <c r="L27" s="219"/>
      <c r="M27" s="219"/>
      <c r="N27" s="219"/>
      <c r="O27" s="219"/>
      <c r="P27" s="219"/>
      <c r="Q27" s="219"/>
      <c r="R27" s="219"/>
      <c r="S27" s="219"/>
      <c r="T27" s="219"/>
      <c r="U27" s="219"/>
      <c r="V27" s="219"/>
      <c r="W27" s="219"/>
      <c r="AC27" s="48"/>
      <c r="AD27" s="48"/>
    </row>
    <row r="28" spans="3:30" s="34" customFormat="1" ht="40" customHeight="1" x14ac:dyDescent="0.2">
      <c r="C28" s="220"/>
      <c r="D28" s="220"/>
      <c r="E28" s="220"/>
      <c r="F28" s="220"/>
      <c r="G28" s="220"/>
      <c r="H28" s="219"/>
      <c r="I28" s="219"/>
      <c r="J28" s="219"/>
      <c r="K28" s="219"/>
      <c r="L28" s="219"/>
      <c r="M28" s="219"/>
      <c r="N28" s="219"/>
      <c r="O28" s="219"/>
      <c r="P28" s="219"/>
      <c r="Q28" s="219"/>
      <c r="R28" s="219"/>
      <c r="S28" s="219"/>
      <c r="T28" s="219"/>
      <c r="U28" s="219"/>
      <c r="V28" s="219"/>
      <c r="W28" s="219"/>
      <c r="AC28" s="48"/>
      <c r="AD28" s="48"/>
    </row>
    <row r="29" spans="3:30" s="34" customFormat="1" ht="40" customHeight="1" x14ac:dyDescent="0.2">
      <c r="C29" s="220"/>
      <c r="D29" s="220"/>
      <c r="E29" s="220"/>
      <c r="F29" s="220"/>
      <c r="G29" s="220"/>
      <c r="H29" s="219"/>
      <c r="I29" s="219"/>
      <c r="J29" s="219"/>
      <c r="K29" s="219"/>
      <c r="L29" s="219"/>
      <c r="M29" s="219"/>
      <c r="N29" s="219"/>
      <c r="O29" s="219"/>
      <c r="P29" s="219"/>
      <c r="Q29" s="219"/>
      <c r="R29" s="219"/>
      <c r="S29" s="219"/>
      <c r="T29" s="219"/>
      <c r="U29" s="219"/>
      <c r="V29" s="219"/>
      <c r="W29" s="219"/>
      <c r="AC29" s="48"/>
      <c r="AD29" s="48"/>
    </row>
    <row r="30" spans="3:30" s="34" customFormat="1" ht="40" customHeight="1" x14ac:dyDescent="0.2">
      <c r="C30" s="220"/>
      <c r="D30" s="220"/>
      <c r="E30" s="220"/>
      <c r="F30" s="220"/>
      <c r="G30" s="220"/>
      <c r="H30" s="219"/>
      <c r="I30" s="219"/>
      <c r="J30" s="219"/>
      <c r="K30" s="219"/>
      <c r="L30" s="219"/>
      <c r="M30" s="219"/>
      <c r="N30" s="219"/>
      <c r="O30" s="219"/>
      <c r="P30" s="219"/>
      <c r="Q30" s="219"/>
      <c r="R30" s="219"/>
      <c r="S30" s="219"/>
      <c r="T30" s="219"/>
      <c r="U30" s="219"/>
      <c r="V30" s="219"/>
      <c r="W30" s="219"/>
      <c r="AC30" s="48"/>
      <c r="AD30" s="48"/>
    </row>
    <row r="31" spans="3:30" s="34" customFormat="1" ht="40" customHeight="1" x14ac:dyDescent="0.2">
      <c r="C31" s="220"/>
      <c r="D31" s="220"/>
      <c r="E31" s="220"/>
      <c r="F31" s="220"/>
      <c r="G31" s="220"/>
      <c r="H31" s="219"/>
      <c r="I31" s="219"/>
      <c r="J31" s="219"/>
      <c r="K31" s="219"/>
      <c r="L31" s="219"/>
      <c r="M31" s="219"/>
      <c r="N31" s="219"/>
      <c r="O31" s="219"/>
      <c r="P31" s="219"/>
      <c r="Q31" s="219"/>
      <c r="R31" s="219"/>
      <c r="S31" s="219"/>
      <c r="T31" s="219"/>
      <c r="U31" s="219"/>
      <c r="V31" s="219"/>
      <c r="W31" s="219"/>
      <c r="AC31" s="48"/>
      <c r="AD31" s="48"/>
    </row>
    <row r="32" spans="3:30" s="34" customFormat="1" ht="40" customHeight="1" x14ac:dyDescent="0.2">
      <c r="C32" s="220"/>
      <c r="D32" s="220"/>
      <c r="E32" s="220"/>
      <c r="F32" s="220"/>
      <c r="G32" s="220"/>
      <c r="H32" s="219"/>
      <c r="I32" s="219"/>
      <c r="J32" s="219"/>
      <c r="K32" s="219"/>
      <c r="L32" s="219"/>
      <c r="M32" s="219"/>
      <c r="N32" s="219"/>
      <c r="O32" s="219"/>
      <c r="P32" s="219"/>
      <c r="Q32" s="219"/>
      <c r="R32" s="219"/>
      <c r="S32" s="219"/>
      <c r="T32" s="219"/>
      <c r="U32" s="219"/>
      <c r="V32" s="219"/>
      <c r="W32" s="219"/>
      <c r="AC32" s="48"/>
      <c r="AD32" s="48"/>
    </row>
    <row r="33" spans="3:30" s="34" customFormat="1" ht="40" customHeight="1" x14ac:dyDescent="0.2">
      <c r="C33" s="220"/>
      <c r="D33" s="220"/>
      <c r="E33" s="220"/>
      <c r="F33" s="220"/>
      <c r="G33" s="220"/>
      <c r="H33" s="219"/>
      <c r="I33" s="219"/>
      <c r="J33" s="219"/>
      <c r="K33" s="219"/>
      <c r="L33" s="219"/>
      <c r="M33" s="219"/>
      <c r="N33" s="219"/>
      <c r="O33" s="219"/>
      <c r="P33" s="219"/>
      <c r="Q33" s="219"/>
      <c r="R33" s="219"/>
      <c r="S33" s="219"/>
      <c r="T33" s="219"/>
      <c r="U33" s="219"/>
      <c r="V33" s="219"/>
      <c r="W33" s="219"/>
      <c r="AC33" s="48"/>
      <c r="AD33" s="48"/>
    </row>
    <row r="34" spans="3:30" s="34" customFormat="1" ht="40" customHeight="1" x14ac:dyDescent="0.2">
      <c r="C34" s="220"/>
      <c r="D34" s="220"/>
      <c r="E34" s="220"/>
      <c r="F34" s="220"/>
      <c r="G34" s="220"/>
      <c r="H34" s="219"/>
      <c r="I34" s="219"/>
      <c r="J34" s="219"/>
      <c r="K34" s="219"/>
      <c r="L34" s="219"/>
      <c r="M34" s="219"/>
      <c r="N34" s="219"/>
      <c r="O34" s="219"/>
      <c r="P34" s="219"/>
      <c r="Q34" s="219"/>
      <c r="R34" s="219"/>
      <c r="S34" s="219"/>
      <c r="T34" s="219"/>
      <c r="U34" s="219"/>
      <c r="V34" s="219"/>
      <c r="W34" s="219"/>
      <c r="AC34" s="48"/>
      <c r="AD34" s="48"/>
    </row>
    <row r="35" spans="3:30" s="34" customFormat="1" ht="40" customHeight="1" x14ac:dyDescent="0.2">
      <c r="C35" s="220"/>
      <c r="D35" s="220"/>
      <c r="E35" s="220"/>
      <c r="F35" s="220"/>
      <c r="G35" s="220"/>
      <c r="H35" s="219"/>
      <c r="I35" s="219"/>
      <c r="J35" s="219"/>
      <c r="K35" s="219"/>
      <c r="L35" s="219"/>
      <c r="M35" s="219"/>
      <c r="N35" s="219"/>
      <c r="O35" s="219"/>
      <c r="P35" s="219"/>
      <c r="Q35" s="219"/>
      <c r="R35" s="219"/>
      <c r="S35" s="219"/>
      <c r="T35" s="219"/>
      <c r="U35" s="219"/>
      <c r="V35" s="219"/>
      <c r="W35" s="219"/>
      <c r="AC35" s="48"/>
      <c r="AD35" s="48"/>
    </row>
    <row r="36" spans="3:30" s="34" customFormat="1" ht="40" customHeight="1" x14ac:dyDescent="0.2">
      <c r="C36" s="220"/>
      <c r="D36" s="220"/>
      <c r="E36" s="220"/>
      <c r="F36" s="220"/>
      <c r="G36" s="220"/>
      <c r="H36" s="219"/>
      <c r="I36" s="219"/>
      <c r="J36" s="219"/>
      <c r="K36" s="219"/>
      <c r="L36" s="219"/>
      <c r="M36" s="219"/>
      <c r="N36" s="219"/>
      <c r="O36" s="219"/>
      <c r="P36" s="219"/>
      <c r="Q36" s="219"/>
      <c r="R36" s="219"/>
      <c r="S36" s="219"/>
      <c r="T36" s="219"/>
      <c r="U36" s="219"/>
      <c r="V36" s="219"/>
      <c r="W36" s="219"/>
      <c r="AC36" s="48"/>
      <c r="AD36" s="48"/>
    </row>
    <row r="37" spans="3:30" ht="40" customHeight="1" x14ac:dyDescent="0.2">
      <c r="C37" s="220"/>
      <c r="D37" s="220"/>
      <c r="E37" s="220"/>
      <c r="F37" s="220"/>
      <c r="G37" s="220"/>
      <c r="H37" s="219"/>
      <c r="I37" s="219"/>
      <c r="J37" s="219"/>
      <c r="K37" s="219"/>
      <c r="L37" s="219"/>
      <c r="M37" s="219"/>
      <c r="N37" s="219"/>
      <c r="O37" s="219"/>
      <c r="P37" s="219"/>
      <c r="Q37" s="219"/>
      <c r="R37" s="219"/>
      <c r="S37" s="219"/>
      <c r="T37" s="219"/>
      <c r="U37" s="219"/>
      <c r="V37" s="219"/>
      <c r="W37" s="219"/>
    </row>
    <row r="38" spans="3:30" ht="40" customHeight="1" x14ac:dyDescent="0.2">
      <c r="C38" s="220"/>
      <c r="D38" s="220"/>
      <c r="E38" s="220"/>
      <c r="F38" s="220"/>
      <c r="G38" s="220"/>
      <c r="H38" s="219"/>
      <c r="I38" s="219"/>
      <c r="J38" s="219"/>
      <c r="K38" s="219"/>
      <c r="L38" s="219"/>
      <c r="M38" s="219"/>
      <c r="N38" s="219"/>
      <c r="O38" s="219"/>
      <c r="P38" s="219"/>
      <c r="Q38" s="219"/>
      <c r="R38" s="219"/>
      <c r="S38" s="219"/>
      <c r="T38" s="219"/>
      <c r="U38" s="219"/>
      <c r="V38" s="219"/>
      <c r="W38" s="219"/>
    </row>
    <row r="39" spans="3:30" ht="40" customHeight="1" x14ac:dyDescent="0.2">
      <c r="C39" s="220"/>
      <c r="D39" s="220"/>
      <c r="E39" s="220"/>
      <c r="F39" s="220"/>
      <c r="G39" s="220"/>
      <c r="H39" s="219"/>
      <c r="I39" s="219"/>
      <c r="J39" s="219"/>
      <c r="K39" s="219"/>
      <c r="L39" s="219"/>
      <c r="M39" s="219"/>
      <c r="N39" s="219"/>
      <c r="O39" s="219"/>
      <c r="P39" s="219"/>
      <c r="Q39" s="219"/>
      <c r="R39" s="219"/>
      <c r="S39" s="219"/>
      <c r="T39" s="219"/>
      <c r="U39" s="219"/>
      <c r="V39" s="219"/>
      <c r="W39" s="219"/>
    </row>
    <row r="40" spans="3:30" ht="40" customHeight="1" x14ac:dyDescent="0.2">
      <c r="C40" s="220"/>
      <c r="D40" s="220"/>
      <c r="E40" s="220"/>
      <c r="F40" s="220"/>
      <c r="G40" s="220"/>
      <c r="H40" s="219"/>
      <c r="I40" s="219"/>
      <c r="J40" s="219"/>
      <c r="K40" s="219"/>
      <c r="L40" s="219"/>
      <c r="M40" s="219"/>
      <c r="N40" s="219"/>
      <c r="O40" s="219"/>
      <c r="P40" s="219"/>
      <c r="Q40" s="219"/>
      <c r="R40" s="219"/>
      <c r="S40" s="219"/>
      <c r="T40" s="219"/>
      <c r="U40" s="219"/>
      <c r="V40" s="219"/>
      <c r="W40" s="219"/>
    </row>
    <row r="41" spans="3:30" ht="40" customHeight="1" x14ac:dyDescent="0.2">
      <c r="C41" s="220"/>
      <c r="D41" s="220"/>
      <c r="E41" s="220"/>
      <c r="F41" s="220"/>
      <c r="G41" s="220"/>
      <c r="H41" s="219"/>
      <c r="I41" s="219"/>
      <c r="J41" s="219"/>
      <c r="K41" s="219"/>
      <c r="L41" s="219"/>
      <c r="M41" s="219"/>
      <c r="N41" s="219"/>
      <c r="O41" s="219"/>
      <c r="P41" s="219"/>
      <c r="Q41" s="219"/>
      <c r="R41" s="219"/>
      <c r="S41" s="219"/>
      <c r="T41" s="219"/>
      <c r="U41" s="219"/>
      <c r="V41" s="219"/>
      <c r="W41" s="219"/>
    </row>
    <row r="42" spans="3:30" ht="40" customHeight="1" x14ac:dyDescent="0.2">
      <c r="C42" s="220"/>
      <c r="D42" s="220"/>
      <c r="E42" s="220"/>
      <c r="F42" s="220"/>
      <c r="G42" s="220"/>
      <c r="H42" s="219"/>
      <c r="I42" s="219"/>
      <c r="J42" s="219"/>
      <c r="K42" s="219"/>
      <c r="L42" s="219"/>
      <c r="M42" s="219"/>
      <c r="N42" s="219"/>
      <c r="O42" s="219"/>
      <c r="P42" s="219"/>
      <c r="Q42" s="219"/>
      <c r="R42" s="219"/>
      <c r="S42" s="219"/>
      <c r="T42" s="219"/>
      <c r="U42" s="219"/>
      <c r="V42" s="219"/>
      <c r="W42" s="219"/>
    </row>
    <row r="43" spans="3:30" ht="40" customHeight="1" x14ac:dyDescent="0.2">
      <c r="C43" s="220"/>
      <c r="D43" s="220"/>
      <c r="E43" s="220"/>
      <c r="F43" s="220"/>
      <c r="G43" s="220"/>
      <c r="H43" s="219"/>
      <c r="I43" s="219"/>
      <c r="J43" s="219"/>
      <c r="K43" s="219"/>
      <c r="L43" s="219"/>
      <c r="M43" s="219"/>
      <c r="N43" s="219"/>
      <c r="O43" s="219"/>
      <c r="P43" s="219"/>
      <c r="Q43" s="219"/>
      <c r="R43" s="219"/>
      <c r="S43" s="219"/>
      <c r="T43" s="219"/>
      <c r="U43" s="219"/>
      <c r="V43" s="219"/>
      <c r="W43" s="219"/>
    </row>
    <row r="44" spans="3:30" ht="40" customHeight="1" x14ac:dyDescent="0.2">
      <c r="C44" s="220"/>
      <c r="D44" s="220"/>
      <c r="E44" s="220"/>
      <c r="F44" s="220"/>
      <c r="G44" s="220"/>
      <c r="H44" s="219"/>
      <c r="I44" s="219"/>
      <c r="J44" s="219"/>
      <c r="K44" s="219"/>
      <c r="L44" s="219"/>
      <c r="M44" s="219"/>
      <c r="N44" s="219"/>
      <c r="O44" s="219"/>
      <c r="P44" s="219"/>
      <c r="Q44" s="219"/>
      <c r="R44" s="219"/>
      <c r="S44" s="219"/>
      <c r="T44" s="219"/>
      <c r="U44" s="219"/>
      <c r="V44" s="219"/>
      <c r="W44" s="219"/>
    </row>
    <row r="45" spans="3:30" ht="40" customHeight="1" x14ac:dyDescent="0.2">
      <c r="C45" s="220"/>
      <c r="D45" s="220"/>
      <c r="E45" s="220"/>
      <c r="F45" s="220"/>
      <c r="G45" s="220"/>
      <c r="H45" s="219"/>
      <c r="I45" s="219"/>
      <c r="J45" s="219"/>
      <c r="K45" s="219"/>
      <c r="L45" s="219"/>
      <c r="M45" s="219"/>
      <c r="N45" s="219"/>
      <c r="O45" s="219"/>
      <c r="P45" s="219"/>
      <c r="Q45" s="219"/>
      <c r="R45" s="219"/>
      <c r="S45" s="219"/>
      <c r="T45" s="219"/>
      <c r="U45" s="219"/>
      <c r="V45" s="219"/>
      <c r="W45" s="219"/>
    </row>
    <row r="46" spans="3:30" ht="40" customHeight="1" x14ac:dyDescent="0.2">
      <c r="C46" s="220"/>
      <c r="D46" s="220"/>
      <c r="E46" s="220"/>
      <c r="F46" s="220"/>
      <c r="G46" s="220"/>
      <c r="H46" s="219"/>
      <c r="I46" s="219"/>
      <c r="J46" s="219"/>
      <c r="K46" s="219"/>
      <c r="L46" s="219"/>
      <c r="M46" s="219"/>
      <c r="N46" s="219"/>
      <c r="O46" s="219"/>
      <c r="P46" s="219"/>
      <c r="Q46" s="219"/>
      <c r="R46" s="219"/>
      <c r="S46" s="219"/>
      <c r="T46" s="219"/>
      <c r="U46" s="219"/>
      <c r="V46" s="219"/>
      <c r="W46" s="219"/>
    </row>
    <row r="47" spans="3:30" ht="40" customHeight="1" x14ac:dyDescent="0.2">
      <c r="C47" s="220"/>
      <c r="D47" s="220"/>
      <c r="E47" s="220"/>
      <c r="F47" s="220"/>
      <c r="G47" s="220"/>
      <c r="H47" s="219"/>
      <c r="I47" s="219"/>
      <c r="J47" s="219"/>
      <c r="K47" s="219"/>
      <c r="L47" s="219"/>
      <c r="M47" s="219"/>
      <c r="N47" s="219"/>
      <c r="O47" s="219"/>
      <c r="P47" s="219"/>
      <c r="Q47" s="219"/>
      <c r="R47" s="219"/>
      <c r="S47" s="219"/>
      <c r="T47" s="219"/>
      <c r="U47" s="219"/>
      <c r="V47" s="219"/>
      <c r="W47" s="219"/>
    </row>
    <row r="48" spans="3:30" ht="40" customHeight="1" x14ac:dyDescent="0.2">
      <c r="C48" s="220"/>
      <c r="D48" s="220"/>
      <c r="E48" s="220"/>
      <c r="F48" s="220"/>
      <c r="G48" s="220"/>
      <c r="H48" s="219"/>
      <c r="I48" s="219"/>
      <c r="J48" s="219"/>
      <c r="K48" s="219"/>
      <c r="L48" s="219"/>
      <c r="M48" s="219"/>
      <c r="N48" s="219"/>
      <c r="O48" s="219"/>
      <c r="P48" s="219"/>
      <c r="Q48" s="219"/>
      <c r="R48" s="219"/>
      <c r="S48" s="219"/>
      <c r="T48" s="219"/>
      <c r="U48" s="219"/>
      <c r="V48" s="219"/>
      <c r="W48" s="219"/>
    </row>
    <row r="49" spans="3:23" ht="40" customHeight="1" x14ac:dyDescent="0.2">
      <c r="C49" s="220"/>
      <c r="D49" s="220"/>
      <c r="E49" s="220"/>
      <c r="F49" s="220"/>
      <c r="G49" s="220"/>
      <c r="H49" s="219"/>
      <c r="I49" s="219"/>
      <c r="J49" s="219"/>
      <c r="K49" s="219"/>
      <c r="L49" s="219"/>
      <c r="M49" s="219"/>
      <c r="N49" s="219"/>
      <c r="O49" s="219"/>
      <c r="P49" s="219"/>
      <c r="Q49" s="219"/>
      <c r="R49" s="219"/>
      <c r="S49" s="219"/>
      <c r="T49" s="219"/>
      <c r="U49" s="219"/>
      <c r="V49" s="219"/>
      <c r="W49" s="219"/>
    </row>
    <row r="50" spans="3:23" ht="40" customHeight="1" x14ac:dyDescent="0.2">
      <c r="C50" s="220"/>
      <c r="D50" s="220"/>
      <c r="E50" s="220"/>
      <c r="F50" s="220"/>
      <c r="G50" s="220"/>
      <c r="H50" s="219"/>
      <c r="I50" s="219"/>
      <c r="J50" s="219"/>
      <c r="K50" s="219"/>
      <c r="L50" s="219"/>
      <c r="M50" s="219"/>
      <c r="N50" s="219"/>
      <c r="O50" s="219"/>
      <c r="P50" s="219"/>
      <c r="Q50" s="219"/>
      <c r="R50" s="219"/>
      <c r="S50" s="219"/>
      <c r="T50" s="219"/>
      <c r="U50" s="219"/>
      <c r="V50" s="219"/>
      <c r="W50" s="219"/>
    </row>
    <row r="51" spans="3:23" ht="40" customHeight="1" x14ac:dyDescent="0.2">
      <c r="C51" s="220"/>
      <c r="D51" s="220"/>
      <c r="E51" s="220"/>
      <c r="F51" s="220"/>
      <c r="G51" s="220"/>
      <c r="H51" s="219"/>
      <c r="I51" s="219"/>
      <c r="J51" s="219"/>
      <c r="K51" s="219"/>
      <c r="L51" s="219"/>
      <c r="M51" s="219"/>
      <c r="N51" s="219"/>
      <c r="O51" s="219"/>
      <c r="P51" s="219"/>
      <c r="Q51" s="219"/>
      <c r="R51" s="219"/>
      <c r="S51" s="219"/>
      <c r="T51" s="219"/>
      <c r="U51" s="219"/>
      <c r="V51" s="219"/>
      <c r="W51" s="219"/>
    </row>
    <row r="52" spans="3:23" ht="40" customHeight="1" x14ac:dyDescent="0.2">
      <c r="C52" s="220"/>
      <c r="D52" s="220"/>
      <c r="E52" s="220"/>
      <c r="F52" s="220"/>
      <c r="G52" s="220"/>
      <c r="H52" s="219"/>
      <c r="I52" s="219"/>
      <c r="J52" s="219"/>
      <c r="K52" s="219"/>
      <c r="L52" s="219"/>
      <c r="M52" s="219"/>
      <c r="N52" s="219"/>
      <c r="O52" s="219"/>
      <c r="P52" s="219"/>
      <c r="Q52" s="219"/>
      <c r="R52" s="219"/>
      <c r="S52" s="219"/>
      <c r="T52" s="219"/>
      <c r="U52" s="219"/>
      <c r="V52" s="219"/>
      <c r="W52" s="219"/>
    </row>
    <row r="53" spans="3:23" ht="40" customHeight="1" x14ac:dyDescent="0.2">
      <c r="C53" s="220"/>
      <c r="D53" s="220"/>
      <c r="E53" s="220"/>
      <c r="F53" s="220"/>
      <c r="G53" s="220"/>
      <c r="H53" s="219"/>
      <c r="I53" s="219"/>
      <c r="J53" s="219"/>
      <c r="K53" s="219"/>
      <c r="L53" s="219"/>
      <c r="M53" s="219"/>
      <c r="N53" s="219"/>
      <c r="O53" s="219"/>
      <c r="P53" s="219"/>
      <c r="Q53" s="219"/>
      <c r="R53" s="219"/>
      <c r="S53" s="219"/>
      <c r="T53" s="219"/>
      <c r="U53" s="219"/>
      <c r="V53" s="219"/>
      <c r="W53" s="219"/>
    </row>
    <row r="54" spans="3:23" ht="40" customHeight="1" x14ac:dyDescent="0.2">
      <c r="C54" s="220"/>
      <c r="D54" s="220"/>
      <c r="E54" s="220"/>
      <c r="F54" s="220"/>
      <c r="G54" s="220"/>
      <c r="H54" s="219"/>
      <c r="I54" s="219"/>
      <c r="J54" s="219"/>
      <c r="K54" s="219"/>
      <c r="L54" s="219"/>
      <c r="M54" s="219"/>
      <c r="N54" s="219"/>
      <c r="O54" s="219"/>
      <c r="P54" s="219"/>
      <c r="Q54" s="219"/>
      <c r="R54" s="219"/>
      <c r="S54" s="219"/>
      <c r="T54" s="219"/>
      <c r="U54" s="219"/>
      <c r="V54" s="219"/>
      <c r="W54" s="219"/>
    </row>
    <row r="55" spans="3:23" ht="40" customHeight="1" x14ac:dyDescent="0.2">
      <c r="C55" s="220"/>
      <c r="D55" s="220"/>
      <c r="E55" s="220"/>
      <c r="F55" s="220"/>
      <c r="G55" s="220"/>
      <c r="H55" s="219"/>
      <c r="I55" s="219"/>
      <c r="J55" s="219"/>
      <c r="K55" s="219"/>
      <c r="L55" s="219"/>
      <c r="M55" s="219"/>
      <c r="N55" s="219"/>
      <c r="O55" s="219"/>
      <c r="P55" s="219"/>
      <c r="Q55" s="219"/>
      <c r="R55" s="219"/>
      <c r="S55" s="219"/>
      <c r="T55" s="219"/>
      <c r="U55" s="219"/>
      <c r="V55" s="219"/>
      <c r="W55" s="219"/>
    </row>
    <row r="56" spans="3:23" ht="40" customHeight="1" x14ac:dyDescent="0.2">
      <c r="C56" s="220"/>
      <c r="D56" s="220"/>
      <c r="E56" s="220"/>
      <c r="F56" s="220"/>
      <c r="G56" s="220"/>
      <c r="H56" s="219"/>
      <c r="I56" s="219"/>
      <c r="J56" s="219"/>
      <c r="K56" s="219"/>
      <c r="L56" s="219"/>
      <c r="M56" s="219"/>
      <c r="N56" s="219"/>
      <c r="O56" s="219"/>
      <c r="P56" s="219"/>
      <c r="Q56" s="219"/>
      <c r="R56" s="219"/>
      <c r="S56" s="219"/>
      <c r="T56" s="219"/>
      <c r="U56" s="219"/>
      <c r="V56" s="219"/>
      <c r="W56" s="219"/>
    </row>
    <row r="57" spans="3:23" ht="40" customHeight="1" x14ac:dyDescent="0.2">
      <c r="C57" s="220"/>
      <c r="D57" s="220"/>
      <c r="E57" s="220"/>
      <c r="F57" s="220"/>
      <c r="G57" s="220"/>
      <c r="H57" s="219"/>
      <c r="I57" s="219"/>
      <c r="J57" s="219"/>
      <c r="K57" s="219"/>
      <c r="L57" s="219"/>
      <c r="M57" s="219"/>
      <c r="N57" s="219"/>
      <c r="O57" s="219"/>
      <c r="P57" s="219"/>
      <c r="Q57" s="219"/>
      <c r="R57" s="219"/>
      <c r="S57" s="219"/>
      <c r="T57" s="219"/>
      <c r="U57" s="219"/>
      <c r="V57" s="219"/>
      <c r="W57" s="219"/>
    </row>
    <row r="58" spans="3:23" ht="40" customHeight="1" x14ac:dyDescent="0.2">
      <c r="C58" s="220"/>
      <c r="D58" s="220"/>
      <c r="E58" s="220"/>
      <c r="F58" s="220"/>
      <c r="G58" s="220"/>
      <c r="H58" s="219"/>
      <c r="I58" s="219"/>
      <c r="J58" s="219"/>
      <c r="K58" s="219"/>
      <c r="L58" s="219"/>
      <c r="M58" s="219"/>
      <c r="N58" s="219"/>
      <c r="O58" s="219"/>
      <c r="P58" s="219"/>
      <c r="Q58" s="219"/>
      <c r="R58" s="219"/>
      <c r="S58" s="219"/>
      <c r="T58" s="219"/>
      <c r="U58" s="219"/>
      <c r="V58" s="219"/>
      <c r="W58" s="219"/>
    </row>
    <row r="59" spans="3:23" ht="40" customHeight="1" x14ac:dyDescent="0.2">
      <c r="C59" s="220"/>
      <c r="D59" s="220"/>
      <c r="E59" s="220"/>
      <c r="F59" s="220"/>
      <c r="G59" s="220"/>
      <c r="H59" s="219"/>
      <c r="I59" s="219"/>
      <c r="J59" s="219"/>
      <c r="K59" s="219"/>
      <c r="L59" s="219"/>
      <c r="M59" s="219"/>
      <c r="N59" s="219"/>
      <c r="O59" s="219"/>
      <c r="P59" s="219"/>
      <c r="Q59" s="219"/>
      <c r="R59" s="219"/>
      <c r="S59" s="219"/>
      <c r="T59" s="219"/>
      <c r="U59" s="219"/>
      <c r="V59" s="219"/>
      <c r="W59" s="219"/>
    </row>
    <row r="60" spans="3:23" ht="40" customHeight="1" x14ac:dyDescent="0.2">
      <c r="C60" s="220"/>
      <c r="D60" s="220"/>
      <c r="E60" s="220"/>
      <c r="F60" s="220"/>
      <c r="G60" s="220"/>
      <c r="H60" s="219"/>
      <c r="I60" s="219"/>
      <c r="J60" s="219"/>
      <c r="K60" s="219"/>
      <c r="L60" s="219"/>
      <c r="M60" s="219"/>
      <c r="N60" s="219"/>
      <c r="O60" s="219"/>
      <c r="P60" s="219"/>
      <c r="Q60" s="219"/>
      <c r="R60" s="219"/>
      <c r="S60" s="219"/>
      <c r="T60" s="219"/>
      <c r="U60" s="219"/>
      <c r="V60" s="219"/>
      <c r="W60" s="219"/>
    </row>
    <row r="61" spans="3:23" ht="40" customHeight="1" x14ac:dyDescent="0.2">
      <c r="C61" s="220"/>
      <c r="D61" s="220"/>
      <c r="E61" s="220"/>
      <c r="F61" s="220"/>
      <c r="G61" s="220"/>
      <c r="H61" s="219"/>
      <c r="I61" s="219"/>
      <c r="J61" s="219"/>
      <c r="K61" s="219"/>
      <c r="L61" s="219"/>
      <c r="M61" s="219"/>
      <c r="N61" s="219"/>
      <c r="O61" s="219"/>
      <c r="P61" s="219"/>
      <c r="Q61" s="219"/>
      <c r="R61" s="219"/>
      <c r="S61" s="219"/>
      <c r="T61" s="219"/>
      <c r="U61" s="219"/>
      <c r="V61" s="219"/>
      <c r="W61" s="219"/>
    </row>
    <row r="62" spans="3:23" ht="40" customHeight="1" x14ac:dyDescent="0.2">
      <c r="C62" s="220"/>
      <c r="D62" s="220"/>
      <c r="E62" s="220"/>
      <c r="F62" s="220"/>
      <c r="G62" s="220"/>
      <c r="H62" s="219"/>
      <c r="I62" s="219"/>
      <c r="J62" s="219"/>
      <c r="K62" s="219"/>
      <c r="L62" s="219"/>
      <c r="M62" s="219"/>
      <c r="N62" s="219"/>
      <c r="O62" s="219"/>
      <c r="P62" s="219"/>
      <c r="Q62" s="219"/>
      <c r="R62" s="219"/>
      <c r="S62" s="219"/>
      <c r="T62" s="219"/>
      <c r="U62" s="219"/>
      <c r="V62" s="219"/>
      <c r="W62" s="219"/>
    </row>
    <row r="63" spans="3:23" ht="40" customHeight="1" x14ac:dyDescent="0.2">
      <c r="C63" s="220"/>
      <c r="D63" s="220"/>
      <c r="E63" s="220"/>
      <c r="F63" s="220"/>
      <c r="G63" s="220"/>
      <c r="H63" s="219"/>
      <c r="I63" s="219"/>
      <c r="J63" s="219"/>
      <c r="K63" s="219"/>
      <c r="L63" s="219"/>
      <c r="M63" s="219"/>
      <c r="N63" s="219"/>
      <c r="O63" s="219"/>
      <c r="P63" s="219"/>
      <c r="Q63" s="219"/>
      <c r="R63" s="219"/>
      <c r="S63" s="219"/>
      <c r="T63" s="219"/>
      <c r="U63" s="219"/>
      <c r="V63" s="219"/>
      <c r="W63" s="219"/>
    </row>
    <row r="64" spans="3:23" ht="40" customHeight="1" x14ac:dyDescent="0.2">
      <c r="C64" s="220"/>
      <c r="D64" s="220"/>
      <c r="E64" s="220"/>
      <c r="F64" s="220"/>
      <c r="G64" s="220"/>
      <c r="H64" s="219"/>
      <c r="I64" s="219"/>
      <c r="J64" s="219"/>
      <c r="K64" s="219"/>
      <c r="L64" s="219"/>
      <c r="M64" s="219"/>
      <c r="N64" s="219"/>
      <c r="O64" s="219"/>
      <c r="P64" s="219"/>
      <c r="Q64" s="219"/>
      <c r="R64" s="219"/>
      <c r="S64" s="219"/>
      <c r="T64" s="219"/>
      <c r="U64" s="219"/>
      <c r="V64" s="219"/>
      <c r="W64" s="219"/>
    </row>
    <row r="65" spans="3:23" ht="40" customHeight="1" x14ac:dyDescent="0.2">
      <c r="C65" s="220"/>
      <c r="D65" s="220"/>
      <c r="E65" s="220"/>
      <c r="F65" s="220"/>
      <c r="G65" s="220"/>
      <c r="H65" s="219"/>
      <c r="I65" s="219"/>
      <c r="J65" s="219"/>
      <c r="K65" s="219"/>
      <c r="L65" s="219"/>
      <c r="M65" s="219"/>
      <c r="N65" s="219"/>
      <c r="O65" s="219"/>
      <c r="P65" s="219"/>
      <c r="Q65" s="219"/>
      <c r="R65" s="219"/>
      <c r="S65" s="219"/>
      <c r="T65" s="219"/>
      <c r="U65" s="219"/>
      <c r="V65" s="219"/>
      <c r="W65" s="219"/>
    </row>
    <row r="66" spans="3:23" ht="40" customHeight="1" x14ac:dyDescent="0.2">
      <c r="C66" s="220"/>
      <c r="D66" s="220"/>
      <c r="E66" s="220"/>
      <c r="F66" s="220"/>
      <c r="G66" s="220"/>
      <c r="H66" s="219"/>
      <c r="I66" s="219"/>
      <c r="J66" s="219"/>
      <c r="K66" s="219"/>
      <c r="L66" s="219"/>
      <c r="M66" s="219"/>
      <c r="N66" s="219"/>
      <c r="O66" s="219"/>
      <c r="P66" s="219"/>
      <c r="Q66" s="219"/>
      <c r="R66" s="219"/>
      <c r="S66" s="219"/>
      <c r="T66" s="219"/>
      <c r="U66" s="219"/>
      <c r="V66" s="219"/>
      <c r="W66" s="219"/>
    </row>
    <row r="67" spans="3:23" ht="40" customHeight="1" x14ac:dyDescent="0.2"/>
    <row r="68" spans="3:23" ht="40" customHeight="1" x14ac:dyDescent="0.2"/>
    <row r="69" spans="3:23" ht="40" customHeight="1" x14ac:dyDescent="0.2"/>
    <row r="70" spans="3:23" ht="40" customHeight="1" x14ac:dyDescent="0.2"/>
    <row r="71" spans="3:23" ht="40" customHeight="1" x14ac:dyDescent="0.2"/>
    <row r="72" spans="3:23" ht="40" customHeight="1" x14ac:dyDescent="0.2"/>
  </sheetData>
  <sheetProtection formatCells="0" formatColumns="0" formatRows="0" insertColumns="0" insertRows="0" deleteColumns="0" deleteRows="0"/>
  <mergeCells count="118">
    <mergeCell ref="B5:D5"/>
    <mergeCell ref="E5:W5"/>
    <mergeCell ref="B2:X2"/>
    <mergeCell ref="B3:D3"/>
    <mergeCell ref="E3:H3"/>
    <mergeCell ref="B4:D4"/>
    <mergeCell ref="E4:X4"/>
    <mergeCell ref="C9:X11"/>
    <mergeCell ref="C17:G17"/>
    <mergeCell ref="H17:W17"/>
    <mergeCell ref="B6:D6"/>
    <mergeCell ref="E6:H6"/>
    <mergeCell ref="K6:L6"/>
    <mergeCell ref="M6:Q6"/>
    <mergeCell ref="C7:X7"/>
    <mergeCell ref="D13:H13"/>
    <mergeCell ref="C15:G15"/>
    <mergeCell ref="H15:W15"/>
    <mergeCell ref="C16:G16"/>
    <mergeCell ref="H16:W16"/>
    <mergeCell ref="C21:G21"/>
    <mergeCell ref="H21:W21"/>
    <mergeCell ref="C22:G22"/>
    <mergeCell ref="H22:W22"/>
    <mergeCell ref="C23:G23"/>
    <mergeCell ref="H23:W23"/>
    <mergeCell ref="C18:G18"/>
    <mergeCell ref="H18:W18"/>
    <mergeCell ref="C19:G19"/>
    <mergeCell ref="H19:W19"/>
    <mergeCell ref="C20:G20"/>
    <mergeCell ref="H20:W20"/>
    <mergeCell ref="C27:G27"/>
    <mergeCell ref="H27:W27"/>
    <mergeCell ref="C28:G28"/>
    <mergeCell ref="H28:W28"/>
    <mergeCell ref="C29:G29"/>
    <mergeCell ref="H29:W29"/>
    <mergeCell ref="C24:G24"/>
    <mergeCell ref="H24:W24"/>
    <mergeCell ref="C25:G25"/>
    <mergeCell ref="H25:W25"/>
    <mergeCell ref="C26:G26"/>
    <mergeCell ref="H26:W26"/>
    <mergeCell ref="C36:G36"/>
    <mergeCell ref="H36:W36"/>
    <mergeCell ref="C33:G33"/>
    <mergeCell ref="H33:W33"/>
    <mergeCell ref="C34:G34"/>
    <mergeCell ref="H34:W34"/>
    <mergeCell ref="C35:G35"/>
    <mergeCell ref="H35:W35"/>
    <mergeCell ref="C30:G30"/>
    <mergeCell ref="H30:W30"/>
    <mergeCell ref="C31:G31"/>
    <mergeCell ref="H31:W31"/>
    <mergeCell ref="C32:G32"/>
    <mergeCell ref="H32:W32"/>
    <mergeCell ref="C42:G42"/>
    <mergeCell ref="C43:G43"/>
    <mergeCell ref="C44:G44"/>
    <mergeCell ref="C45:G45"/>
    <mergeCell ref="C46:G46"/>
    <mergeCell ref="C37:G37"/>
    <mergeCell ref="C38:G38"/>
    <mergeCell ref="C39:G39"/>
    <mergeCell ref="C40:G40"/>
    <mergeCell ref="C41:G41"/>
    <mergeCell ref="C52:G52"/>
    <mergeCell ref="C53:G53"/>
    <mergeCell ref="C54:G54"/>
    <mergeCell ref="C55:G55"/>
    <mergeCell ref="C56:G56"/>
    <mergeCell ref="C47:G47"/>
    <mergeCell ref="C48:G48"/>
    <mergeCell ref="C49:G49"/>
    <mergeCell ref="C50:G50"/>
    <mergeCell ref="C51:G51"/>
    <mergeCell ref="C62:G62"/>
    <mergeCell ref="C63:G63"/>
    <mergeCell ref="C64:G64"/>
    <mergeCell ref="C65:G65"/>
    <mergeCell ref="C66:G66"/>
    <mergeCell ref="C57:G57"/>
    <mergeCell ref="C58:G58"/>
    <mergeCell ref="C59:G59"/>
    <mergeCell ref="C60:G60"/>
    <mergeCell ref="C61:G61"/>
    <mergeCell ref="H42:W42"/>
    <mergeCell ref="H43:W43"/>
    <mergeCell ref="H44:W44"/>
    <mergeCell ref="H45:W45"/>
    <mergeCell ref="H46:W46"/>
    <mergeCell ref="H37:W37"/>
    <mergeCell ref="H38:W38"/>
    <mergeCell ref="H39:W39"/>
    <mergeCell ref="H40:W40"/>
    <mergeCell ref="H41:W41"/>
    <mergeCell ref="H52:W52"/>
    <mergeCell ref="H53:W53"/>
    <mergeCell ref="H54:W54"/>
    <mergeCell ref="H55:W55"/>
    <mergeCell ref="H56:W56"/>
    <mergeCell ref="H47:W47"/>
    <mergeCell ref="H48:W48"/>
    <mergeCell ref="H49:W49"/>
    <mergeCell ref="H50:W50"/>
    <mergeCell ref="H51:W51"/>
    <mergeCell ref="H62:W62"/>
    <mergeCell ref="H63:W63"/>
    <mergeCell ref="H64:W64"/>
    <mergeCell ref="H65:W65"/>
    <mergeCell ref="H66:W66"/>
    <mergeCell ref="H57:W57"/>
    <mergeCell ref="H58:W58"/>
    <mergeCell ref="H59:W59"/>
    <mergeCell ref="H60:W60"/>
    <mergeCell ref="H61:W61"/>
  </mergeCells>
  <phoneticPr fontId="32"/>
  <pageMargins left="0.47244094488188981" right="0.39370078740157483" top="0.55118110236220474" bottom="0.59055118110236227" header="0.51181102362204722" footer="0.39370078740157483"/>
  <pageSetup paperSize="9" scale="69"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研究員・補助員一覧</vt:lpstr>
      <vt:lpstr>労働時間明細書</vt:lpstr>
      <vt:lpstr>従事状況確認者証明書</vt:lpstr>
      <vt:lpstr>研究員・補助員一覧!Print_Area</vt:lpstr>
      <vt:lpstr>従事状況確認者証明書!Print_Area</vt:lpstr>
      <vt:lpstr>労働時間明細書!Print_Area</vt:lpstr>
      <vt:lpstr>固有休日1</vt:lpstr>
      <vt:lpstr>祝祭日リスト</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mis_hp02</dc:creator>
  <cp:lastModifiedBy>菊池 武文</cp:lastModifiedBy>
  <cp:lastPrinted>2023-05-07T10:40:56Z</cp:lastPrinted>
  <dcterms:created xsi:type="dcterms:W3CDTF">2013-05-08T06:49:19Z</dcterms:created>
  <dcterms:modified xsi:type="dcterms:W3CDTF">2024-10-15T07:22:52Z</dcterms:modified>
</cp:coreProperties>
</file>