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heckCompatibility="1" defaultThemeVersion="124226"/>
  <xr:revisionPtr revIDLastSave="0" documentId="13_ncr:1_{07494671-B93E-4D8E-9628-CC3C095E20CC}" xr6:coauthVersionLast="47" xr6:coauthVersionMax="47" xr10:uidLastSave="{00000000-0000-0000-0000-000000000000}"/>
  <bookViews>
    <workbookView xWindow="870" yWindow="-120" windowWidth="28050" windowHeight="16440" xr2:uid="{00000000-000D-0000-FFFF-FFFF00000000}"/>
  </bookViews>
  <sheets>
    <sheet name="必要精算経費一覧表" sheetId="1" r:id="rId1"/>
    <sheet name="研究グループ全体" sheetId="8" r:id="rId2"/>
  </sheets>
  <definedNames>
    <definedName name="_xlnm.Print_Area" localSheetId="1">研究グループ全体!$B$10:$J$77</definedName>
    <definedName name="_xlnm.Print_Area" localSheetId="0">必要精算経費一覧表!$B$10:$J$158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" i="1" l="1"/>
  <c r="H22" i="1"/>
  <c r="G22" i="1"/>
  <c r="F22" i="1"/>
  <c r="E22" i="1"/>
  <c r="I21" i="1"/>
  <c r="H21" i="1"/>
  <c r="G21" i="1"/>
  <c r="F21" i="1"/>
  <c r="E21" i="1"/>
  <c r="I20" i="1"/>
  <c r="H20" i="1"/>
  <c r="G20" i="1"/>
  <c r="F20" i="1"/>
  <c r="E20" i="1"/>
  <c r="I19" i="1"/>
  <c r="H19" i="1"/>
  <c r="G19" i="1"/>
  <c r="F19" i="1"/>
  <c r="E19" i="1"/>
  <c r="I18" i="1"/>
  <c r="H18" i="1"/>
  <c r="G18" i="1"/>
  <c r="F18" i="1"/>
  <c r="E18" i="1"/>
  <c r="P18" i="8" l="1"/>
  <c r="U22" i="8"/>
  <c r="T22" i="8"/>
  <c r="S22" i="8"/>
  <c r="R22" i="8"/>
  <c r="Q22" i="8"/>
  <c r="P22" i="8"/>
  <c r="U21" i="8"/>
  <c r="T21" i="8"/>
  <c r="S21" i="8"/>
  <c r="R21" i="8"/>
  <c r="Q21" i="8"/>
  <c r="P21" i="8"/>
  <c r="Q23" i="1"/>
  <c r="R23" i="1"/>
  <c r="S23" i="1"/>
  <c r="T23" i="1"/>
  <c r="U23" i="1"/>
  <c r="P23" i="1"/>
  <c r="J22" i="8" l="1"/>
  <c r="I22" i="8"/>
  <c r="H22" i="8"/>
  <c r="G22" i="8"/>
  <c r="F22" i="8"/>
  <c r="E22" i="8"/>
  <c r="J73" i="1"/>
  <c r="F16" i="8"/>
  <c r="G16" i="8"/>
  <c r="H16" i="8"/>
  <c r="I16" i="8"/>
  <c r="F17" i="8"/>
  <c r="G17" i="8"/>
  <c r="H17" i="8"/>
  <c r="I17" i="8"/>
  <c r="F18" i="8"/>
  <c r="G18" i="8"/>
  <c r="H18" i="8"/>
  <c r="I18" i="8"/>
  <c r="F19" i="8"/>
  <c r="G19" i="8"/>
  <c r="H19" i="8"/>
  <c r="I19" i="8"/>
  <c r="F20" i="8"/>
  <c r="G20" i="8"/>
  <c r="H20" i="8"/>
  <c r="I20" i="8"/>
  <c r="E20" i="8"/>
  <c r="E17" i="8"/>
  <c r="E18" i="8"/>
  <c r="E19" i="8"/>
  <c r="E16" i="8"/>
  <c r="J32" i="1"/>
  <c r="E12" i="8"/>
  <c r="J151" i="1"/>
  <c r="J144" i="1"/>
  <c r="J142" i="1"/>
  <c r="J139" i="1"/>
  <c r="J136" i="1"/>
  <c r="J157" i="1" s="1"/>
  <c r="J125" i="1"/>
  <c r="J118" i="1"/>
  <c r="J116" i="1"/>
  <c r="J113" i="1"/>
  <c r="J110" i="1"/>
  <c r="J131" i="1" s="1"/>
  <c r="J99" i="1"/>
  <c r="J92" i="1"/>
  <c r="J90" i="1"/>
  <c r="J87" i="1"/>
  <c r="J84" i="1"/>
  <c r="J105" i="1" s="1"/>
  <c r="J66" i="1"/>
  <c r="J64" i="1"/>
  <c r="J61" i="1"/>
  <c r="J58" i="1"/>
  <c r="J79" i="1" s="1"/>
  <c r="F21" i="8" l="1"/>
  <c r="G21" i="8"/>
  <c r="I21" i="8"/>
  <c r="H21" i="8"/>
  <c r="E21" i="8"/>
  <c r="J18" i="8"/>
  <c r="J20" i="8"/>
  <c r="J19" i="8"/>
  <c r="H23" i="1" l="1"/>
  <c r="S24" i="1" s="1"/>
  <c r="H25" i="1" l="1"/>
  <c r="H26" i="1" s="1"/>
  <c r="G23" i="1"/>
  <c r="R24" i="1" s="1"/>
  <c r="F23" i="1"/>
  <c r="Q24" i="1" s="1"/>
  <c r="G25" i="1" l="1"/>
  <c r="G26" i="1" s="1"/>
  <c r="F25" i="1"/>
  <c r="F26" i="1" s="1"/>
  <c r="J47" i="1"/>
  <c r="J40" i="1"/>
  <c r="J38" i="1"/>
  <c r="J35" i="1"/>
  <c r="I23" i="1" l="1"/>
  <c r="T24" i="1" s="1"/>
  <c r="J53" i="1"/>
  <c r="I25" i="1" l="1"/>
  <c r="I26" i="1" s="1"/>
  <c r="J16" i="8"/>
  <c r="E23" i="1"/>
  <c r="P24" i="1" s="1"/>
  <c r="J23" i="1" l="1"/>
  <c r="E25" i="1"/>
  <c r="E26" i="1" l="1"/>
  <c r="J26" i="1" s="1"/>
  <c r="J25" i="1"/>
  <c r="J17" i="8"/>
  <c r="J21" i="1"/>
  <c r="J20" i="1"/>
  <c r="J19" i="1"/>
  <c r="J18" i="1"/>
  <c r="J21" i="8" l="1"/>
  <c r="J22" i="1"/>
  <c r="U24" i="1" s="1"/>
</calcChain>
</file>

<file path=xl/sharedStrings.xml><?xml version="1.0" encoding="utf-8"?>
<sst xmlns="http://schemas.openxmlformats.org/spreadsheetml/2006/main" count="361" uniqueCount="91">
  <si>
    <t>必要積算経費一覧表</t>
    <rPh sb="0" eb="2">
      <t>ヒツヨウ</t>
    </rPh>
    <rPh sb="2" eb="4">
      <t>セキサン</t>
    </rPh>
    <rPh sb="4" eb="6">
      <t>ケイヒ</t>
    </rPh>
    <rPh sb="6" eb="9">
      <t>イチランヒョウ</t>
    </rPh>
    <phoneticPr fontId="2"/>
  </si>
  <si>
    <t>大項目</t>
    <rPh sb="0" eb="3">
      <t>ダイコウモク</t>
    </rPh>
    <phoneticPr fontId="2"/>
  </si>
  <si>
    <t>総額</t>
    <rPh sb="0" eb="2">
      <t>ソウガク</t>
    </rPh>
    <phoneticPr fontId="2"/>
  </si>
  <si>
    <t>Ⅱ　人件費・謝金</t>
    <rPh sb="2" eb="5">
      <t>ジンケンヒ</t>
    </rPh>
    <rPh sb="6" eb="8">
      <t>シャキン</t>
    </rPh>
    <phoneticPr fontId="2"/>
  </si>
  <si>
    <t>府省共通費目</t>
    <rPh sb="0" eb="1">
      <t>フ</t>
    </rPh>
    <rPh sb="1" eb="2">
      <t>ショウ</t>
    </rPh>
    <rPh sb="2" eb="4">
      <t>キョウツウ</t>
    </rPh>
    <rPh sb="4" eb="6">
      <t>ヒモク</t>
    </rPh>
    <phoneticPr fontId="2"/>
  </si>
  <si>
    <t>Ⅰ　物品費</t>
    <rPh sb="2" eb="4">
      <t>ブッピン</t>
    </rPh>
    <rPh sb="4" eb="5">
      <t>ヒ</t>
    </rPh>
    <phoneticPr fontId="2"/>
  </si>
  <si>
    <t>Ⅲ　旅費</t>
    <rPh sb="2" eb="4">
      <t>リョヒ</t>
    </rPh>
    <phoneticPr fontId="2"/>
  </si>
  <si>
    <t>Ⅳ　その他</t>
    <rPh sb="4" eb="5">
      <t>タ</t>
    </rPh>
    <phoneticPr fontId="2"/>
  </si>
  <si>
    <t>［記入要領］</t>
    <phoneticPr fontId="5"/>
  </si>
  <si>
    <t>項　目</t>
    <rPh sb="0" eb="1">
      <t>コウ</t>
    </rPh>
    <rPh sb="2" eb="3">
      <t>メ</t>
    </rPh>
    <phoneticPr fontId="7"/>
  </si>
  <si>
    <t>積算内容</t>
    <rPh sb="0" eb="2">
      <t>セキサン</t>
    </rPh>
    <rPh sb="2" eb="4">
      <t>ナイヨウ</t>
    </rPh>
    <phoneticPr fontId="5"/>
  </si>
  <si>
    <t>大項目</t>
  </si>
  <si>
    <t>中項目</t>
  </si>
  <si>
    <t>Ⅰ　物品費</t>
    <rPh sb="2" eb="4">
      <t>ブッピン</t>
    </rPh>
    <rPh sb="4" eb="5">
      <t>ヒ</t>
    </rPh>
    <phoneticPr fontId="7"/>
  </si>
  <si>
    <t>１　設備備品費</t>
    <rPh sb="2" eb="4">
      <t>セツビ</t>
    </rPh>
    <rPh sb="4" eb="6">
      <t>ビヒン</t>
    </rPh>
    <phoneticPr fontId="7"/>
  </si>
  <si>
    <t>２　消耗品費</t>
    <rPh sb="2" eb="5">
      <t>ショウモウヒン</t>
    </rPh>
    <rPh sb="5" eb="6">
      <t>ヒ</t>
    </rPh>
    <phoneticPr fontId="7"/>
  </si>
  <si>
    <t>Ⅱ　人件費・謝金</t>
    <rPh sb="2" eb="5">
      <t>ジンケンヒ</t>
    </rPh>
    <rPh sb="6" eb="8">
      <t>シャキン</t>
    </rPh>
    <phoneticPr fontId="7"/>
  </si>
  <si>
    <t>１　人件費</t>
    <rPh sb="2" eb="5">
      <t>ジンケンヒ</t>
    </rPh>
    <phoneticPr fontId="7"/>
  </si>
  <si>
    <t>２　謝金</t>
    <rPh sb="2" eb="4">
      <t>シャキン</t>
    </rPh>
    <phoneticPr fontId="7"/>
  </si>
  <si>
    <t>〇〇に関する謝金</t>
    <phoneticPr fontId="5"/>
  </si>
  <si>
    <t>Ⅲ　旅費</t>
    <rPh sb="2" eb="4">
      <t>リョヒ</t>
    </rPh>
    <phoneticPr fontId="7"/>
  </si>
  <si>
    <t>１　旅費</t>
    <rPh sb="2" eb="4">
      <t>リョヒ</t>
    </rPh>
    <phoneticPr fontId="7"/>
  </si>
  <si>
    <t>Ⅳ　その他</t>
    <phoneticPr fontId="7"/>
  </si>
  <si>
    <t>１　外注費</t>
    <rPh sb="2" eb="5">
      <t>ガイチュウヒ</t>
    </rPh>
    <phoneticPr fontId="7"/>
  </si>
  <si>
    <t>２　印刷製本費</t>
    <rPh sb="2" eb="4">
      <t>インサツ</t>
    </rPh>
    <rPh sb="4" eb="6">
      <t>セイホン</t>
    </rPh>
    <rPh sb="6" eb="7">
      <t>ヒ</t>
    </rPh>
    <phoneticPr fontId="7"/>
  </si>
  <si>
    <t>３　会議費</t>
    <rPh sb="2" eb="5">
      <t>カイギヒ</t>
    </rPh>
    <phoneticPr fontId="7"/>
  </si>
  <si>
    <t>４　通信運搬費</t>
    <rPh sb="2" eb="4">
      <t>ツウシン</t>
    </rPh>
    <rPh sb="4" eb="7">
      <t>ウンパンヒ</t>
    </rPh>
    <phoneticPr fontId="7"/>
  </si>
  <si>
    <t>５　光熱水料</t>
    <rPh sb="2" eb="4">
      <t>コウネツ</t>
    </rPh>
    <rPh sb="4" eb="5">
      <t>スイ</t>
    </rPh>
    <rPh sb="5" eb="6">
      <t>リョウ</t>
    </rPh>
    <phoneticPr fontId="7"/>
  </si>
  <si>
    <t>６　その他（諸経費）</t>
    <rPh sb="4" eb="5">
      <t>タ</t>
    </rPh>
    <rPh sb="6" eb="9">
      <t>ショケイヒ</t>
    </rPh>
    <phoneticPr fontId="7"/>
  </si>
  <si>
    <t>〇〇性能評価用サーバ1台、〇〇システム検証機材一式、〇〇試作</t>
    <rPh sb="28" eb="30">
      <t>シサク</t>
    </rPh>
    <phoneticPr fontId="5"/>
  </si>
  <si>
    <t>〇〇実験治具類一式、接続ケーブル類一式</t>
    <rPh sb="2" eb="4">
      <t>ジッケン</t>
    </rPh>
    <rPh sb="4" eb="6">
      <t>ジグ</t>
    </rPh>
    <rPh sb="6" eb="7">
      <t>ルイ</t>
    </rPh>
    <rPh sb="7" eb="9">
      <t>イッシキ</t>
    </rPh>
    <rPh sb="10" eb="12">
      <t>セツゾク</t>
    </rPh>
    <rPh sb="16" eb="17">
      <t>ルイ</t>
    </rPh>
    <rPh sb="17" eb="19">
      <t>イッシキ</t>
    </rPh>
    <phoneticPr fontId="5"/>
  </si>
  <si>
    <t>国内出張費X回、国外出張費X回</t>
    <phoneticPr fontId="5"/>
  </si>
  <si>
    <t>〇〇検証作業、〇〇加工作業</t>
    <rPh sb="2" eb="4">
      <t>ケンショウ</t>
    </rPh>
    <rPh sb="4" eb="6">
      <t>サギョウ</t>
    </rPh>
    <rPh sb="9" eb="11">
      <t>カコウ</t>
    </rPh>
    <rPh sb="11" eb="13">
      <t>サギョウ</t>
    </rPh>
    <phoneticPr fontId="5"/>
  </si>
  <si>
    <t>〇〇回線使用料XXか月、〇〇運搬費</t>
    <rPh sb="14" eb="16">
      <t>ウンパン</t>
    </rPh>
    <rPh sb="16" eb="17">
      <t>ヒ</t>
    </rPh>
    <phoneticPr fontId="5"/>
  </si>
  <si>
    <t>〇〇光熱費XXか月</t>
    <phoneticPr fontId="5"/>
  </si>
  <si>
    <t>〇〇会場借料</t>
    <phoneticPr fontId="5"/>
  </si>
  <si>
    <t>〇〇印刷・製本代</t>
    <phoneticPr fontId="5"/>
  </si>
  <si>
    <t>〇〇ソフトウエアライセンス費、〇〇レンタル費、学会参加費</t>
    <rPh sb="13" eb="14">
      <t>ヒ</t>
    </rPh>
    <rPh sb="21" eb="22">
      <t>ヒ</t>
    </rPh>
    <rPh sb="23" eb="25">
      <t>ガッカイ</t>
    </rPh>
    <rPh sb="25" eb="28">
      <t>サンカヒ</t>
    </rPh>
    <phoneticPr fontId="5"/>
  </si>
  <si>
    <t>2．黄色のセルは関数が格納されており、自動計算されます。</t>
    <rPh sb="2" eb="4">
      <t>キイロ</t>
    </rPh>
    <phoneticPr fontId="5"/>
  </si>
  <si>
    <t>○○○○○○○○○○○○○○○○○○○○○○○</t>
    <phoneticPr fontId="5"/>
  </si>
  <si>
    <t>研究開発項目：</t>
    <phoneticPr fontId="5"/>
  </si>
  <si>
    <t>＊＊＊＊＊＊＊＊＊＊＊＊＊＊＊＊＊＊＊＊＊＊＊＊＊＊＊＊＊＊＊＊＊＊＊＊＊</t>
    <phoneticPr fontId="2"/>
  </si>
  <si>
    <t>令和●年度</t>
    <rPh sb="0" eb="2">
      <t>レイワ</t>
    </rPh>
    <rPh sb="3" eb="5">
      <t>ネンド</t>
    </rPh>
    <phoneticPr fontId="2"/>
  </si>
  <si>
    <t>助成率</t>
    <rPh sb="0" eb="3">
      <t>ジョセイリツ</t>
    </rPh>
    <phoneticPr fontId="2"/>
  </si>
  <si>
    <t>Ⅴ　委託費</t>
    <rPh sb="2" eb="5">
      <t>イタクヒ</t>
    </rPh>
    <phoneticPr fontId="2"/>
  </si>
  <si>
    <t>(単位：円）【税抜】</t>
    <rPh sb="7" eb="9">
      <t>ゼイヌ</t>
    </rPh>
    <phoneticPr fontId="5"/>
  </si>
  <si>
    <t>令和●年度予算計画</t>
    <rPh sb="0" eb="2">
      <t>レイワ</t>
    </rPh>
    <rPh sb="3" eb="5">
      <t>ネンド</t>
    </rPh>
    <rPh sb="5" eb="7">
      <t>ヨサン</t>
    </rPh>
    <rPh sb="7" eb="9">
      <t>ケイカク</t>
    </rPh>
    <phoneticPr fontId="5"/>
  </si>
  <si>
    <t>Ⅴ　委託費</t>
    <phoneticPr fontId="7"/>
  </si>
  <si>
    <t>N1</t>
    <phoneticPr fontId="5"/>
  </si>
  <si>
    <t>N2</t>
    <phoneticPr fontId="5"/>
  </si>
  <si>
    <t>N3</t>
    <phoneticPr fontId="5"/>
  </si>
  <si>
    <t>N4</t>
    <phoneticPr fontId="5"/>
  </si>
  <si>
    <t>N5</t>
    <phoneticPr fontId="5"/>
  </si>
  <si>
    <t>助成対象経費（Ⅰ＋Ⅱ＋Ⅲ＋Ⅳ＋Ⅴ）</t>
    <rPh sb="0" eb="6">
      <t>ジョセイタイショウケイヒ</t>
    </rPh>
    <phoneticPr fontId="5"/>
  </si>
  <si>
    <t>助成対象経費（Ⅰ＋Ⅱ＋Ⅲ＋Ⅳ＋Ⅴ）</t>
    <rPh sb="0" eb="2">
      <t>ジョセイ</t>
    </rPh>
    <rPh sb="2" eb="4">
      <t>タイショウ</t>
    </rPh>
    <rPh sb="4" eb="6">
      <t>ケイヒ</t>
    </rPh>
    <phoneticPr fontId="2"/>
  </si>
  <si>
    <t>研究員費（X名、XX人月）、補助員費（X名、XX人月）</t>
  </si>
  <si>
    <t>委託先名</t>
    <rPh sb="0" eb="4">
      <t>イタクサキメイ</t>
    </rPh>
    <phoneticPr fontId="5"/>
  </si>
  <si>
    <t>小項目</t>
    <rPh sb="0" eb="3">
      <t>ショウコウモク</t>
    </rPh>
    <phoneticPr fontId="5"/>
  </si>
  <si>
    <t>事業者名：</t>
    <rPh sb="0" eb="4">
      <t>ジギョウシャメイ</t>
    </rPh>
    <phoneticPr fontId="2"/>
  </si>
  <si>
    <t>1．水色のセルに名称、数値等を記入ください。記入する金額は税抜です。</t>
    <rPh sb="2" eb="4">
      <t>ミズイロ</t>
    </rPh>
    <phoneticPr fontId="2"/>
  </si>
  <si>
    <t>3．「社会実装・海外展開志向型戦略的プログラム事務マニュアル」に基づいて、研究費の積算を正しく行ってください。</t>
    <phoneticPr fontId="5"/>
  </si>
  <si>
    <t>総額</t>
    <rPh sb="0" eb="2">
      <t>ソウガク</t>
    </rPh>
    <phoneticPr fontId="5"/>
  </si>
  <si>
    <t>研究分担者１：</t>
    <rPh sb="0" eb="5">
      <t>ケンキュウブンタンシャ</t>
    </rPh>
    <phoneticPr fontId="5"/>
  </si>
  <si>
    <t>研究分担者２：</t>
    <rPh sb="0" eb="5">
      <t>ケンキュウブンタンシャ</t>
    </rPh>
    <phoneticPr fontId="5"/>
  </si>
  <si>
    <t>研究分担者３：</t>
    <rPh sb="0" eb="5">
      <t>ケンキュウブンタンシャ</t>
    </rPh>
    <phoneticPr fontId="5"/>
  </si>
  <si>
    <t>研究分担者４：</t>
    <rPh sb="0" eb="5">
      <t>ケンキュウブンタンシャ</t>
    </rPh>
    <phoneticPr fontId="5"/>
  </si>
  <si>
    <t>助成対象経費</t>
    <rPh sb="0" eb="6">
      <t>ジョセイタイショウケイヒ</t>
    </rPh>
    <phoneticPr fontId="5"/>
  </si>
  <si>
    <t>必要積算経費一覧表【研究グループ全体】</t>
    <rPh sb="0" eb="2">
      <t>ヒツヨウ</t>
    </rPh>
    <rPh sb="2" eb="4">
      <t>セキサン</t>
    </rPh>
    <rPh sb="4" eb="6">
      <t>ケイヒ</t>
    </rPh>
    <rPh sb="6" eb="9">
      <t>イチランヒョウ</t>
    </rPh>
    <rPh sb="10" eb="12">
      <t>ケンキュウ</t>
    </rPh>
    <rPh sb="16" eb="18">
      <t>ゼンタイ</t>
    </rPh>
    <phoneticPr fontId="2"/>
  </si>
  <si>
    <t>研究グループ全体　　　　　　　　　　　　　　　　　　　　　　　(単位：円）【税抜】</t>
    <rPh sb="0" eb="2">
      <t>ケンキュウ</t>
    </rPh>
    <rPh sb="6" eb="8">
      <t>ゼンタイ</t>
    </rPh>
    <phoneticPr fontId="5"/>
  </si>
  <si>
    <t>5．「社会実装・海外展開志向型戦略的プログラム事務マニュアル」に基づいて、研究費の積算を正しく行ってください。</t>
    <phoneticPr fontId="5"/>
  </si>
  <si>
    <t>3．水色のセルに数値を記入ください。記入する金額は税抜です。黄色のセルは関数が格納されており、自動計算されます。</t>
    <rPh sb="2" eb="4">
      <t>ミズイロ</t>
    </rPh>
    <rPh sb="8" eb="10">
      <t>スウチ</t>
    </rPh>
    <rPh sb="11" eb="13">
      <t>キニュウ</t>
    </rPh>
    <rPh sb="18" eb="20">
      <t>キニュウ</t>
    </rPh>
    <rPh sb="22" eb="24">
      <t>キンガク</t>
    </rPh>
    <rPh sb="25" eb="27">
      <t>ゼイヌキ</t>
    </rPh>
    <phoneticPr fontId="2"/>
  </si>
  <si>
    <t>助成対象経費</t>
    <rPh sb="0" eb="6">
      <t>ジョセイタイショウケイヒ</t>
    </rPh>
    <phoneticPr fontId="7"/>
  </si>
  <si>
    <t>府省共通費目</t>
    <phoneticPr fontId="5"/>
  </si>
  <si>
    <t>１　○○</t>
    <phoneticPr fontId="5"/>
  </si>
  <si>
    <t>２　○○</t>
    <phoneticPr fontId="5"/>
  </si>
  <si>
    <t>３　○○</t>
    <phoneticPr fontId="5"/>
  </si>
  <si>
    <t>４　○○</t>
    <phoneticPr fontId="5"/>
  </si>
  <si>
    <t>５　○○</t>
    <phoneticPr fontId="5"/>
  </si>
  <si>
    <t>研究開発プロジェクト名：</t>
    <rPh sb="0" eb="2">
      <t>ケンキュウ</t>
    </rPh>
    <rPh sb="2" eb="4">
      <t>カイハツ</t>
    </rPh>
    <rPh sb="10" eb="11">
      <t>メイ</t>
    </rPh>
    <phoneticPr fontId="2"/>
  </si>
  <si>
    <t>研究開発プロジェクト名：</t>
    <rPh sb="0" eb="4">
      <t>ケンキュウカイハツ</t>
    </rPh>
    <rPh sb="10" eb="11">
      <t>メイ</t>
    </rPh>
    <phoneticPr fontId="2"/>
  </si>
  <si>
    <t>2．研究開発プロジェクト名については、「必要精算経費一覧表」のシートに記入してください。</t>
    <rPh sb="2" eb="6">
      <t>ケンキュウカイハツ</t>
    </rPh>
    <rPh sb="12" eb="13">
      <t>メイ</t>
    </rPh>
    <rPh sb="20" eb="22">
      <t>ヒツヨウ</t>
    </rPh>
    <rPh sb="22" eb="24">
      <t>セイサン</t>
    </rPh>
    <rPh sb="24" eb="26">
      <t>ケイヒ</t>
    </rPh>
    <rPh sb="26" eb="28">
      <t>イチラン</t>
    </rPh>
    <rPh sb="28" eb="29">
      <t>ヒョウ</t>
    </rPh>
    <rPh sb="35" eb="37">
      <t>キニュウ</t>
    </rPh>
    <phoneticPr fontId="2"/>
  </si>
  <si>
    <t>代表研究者：</t>
    <rPh sb="0" eb="2">
      <t>ダイヒョウ</t>
    </rPh>
    <rPh sb="2" eb="4">
      <t>ケンキュウ</t>
    </rPh>
    <rPh sb="4" eb="5">
      <t>シャ</t>
    </rPh>
    <phoneticPr fontId="5"/>
  </si>
  <si>
    <t>1．本シートは、研究グループ全体の必要積算経費一覧表です。</t>
    <rPh sb="2" eb="3">
      <t>ホン</t>
    </rPh>
    <rPh sb="8" eb="10">
      <t>ケンキュウ</t>
    </rPh>
    <rPh sb="14" eb="16">
      <t>ゼンタイ</t>
    </rPh>
    <rPh sb="17" eb="19">
      <t>ヒツヨウ</t>
    </rPh>
    <rPh sb="19" eb="21">
      <t>セキサン</t>
    </rPh>
    <rPh sb="21" eb="23">
      <t>ケイヒ</t>
    </rPh>
    <rPh sb="23" eb="25">
      <t>イチラン</t>
    </rPh>
    <rPh sb="25" eb="26">
      <t>ヒョウ</t>
    </rPh>
    <phoneticPr fontId="2"/>
  </si>
  <si>
    <t>事業者別明細　　　　　　　　　　　　　　　　　　　　　　　　(単位：円）【税抜】</t>
    <rPh sb="0" eb="4">
      <t>ジギョウシャベツ</t>
    </rPh>
    <rPh sb="4" eb="6">
      <t>メイサイ</t>
    </rPh>
    <phoneticPr fontId="5"/>
  </si>
  <si>
    <t>助成対象経費×助成率</t>
    <rPh sb="0" eb="6">
      <t>ジョセイタイショウケイヒ</t>
    </rPh>
    <rPh sb="7" eb="10">
      <t>ジョセイリツ</t>
    </rPh>
    <phoneticPr fontId="2"/>
  </si>
  <si>
    <t>助成対象経費×助成率</t>
    <rPh sb="0" eb="2">
      <t>ジョセイ</t>
    </rPh>
    <rPh sb="2" eb="4">
      <t>タイショウ</t>
    </rPh>
    <rPh sb="4" eb="6">
      <t>ケイヒ</t>
    </rPh>
    <rPh sb="7" eb="9">
      <t>ジョセイ</t>
    </rPh>
    <rPh sb="9" eb="10">
      <t>リツ</t>
    </rPh>
    <phoneticPr fontId="2"/>
  </si>
  <si>
    <t>助成金の額（1,000円未満切捨）</t>
    <rPh sb="0" eb="3">
      <t>ジョセイキン</t>
    </rPh>
    <rPh sb="4" eb="5">
      <t>ガク</t>
    </rPh>
    <rPh sb="11" eb="12">
      <t>エン</t>
    </rPh>
    <rPh sb="12" eb="14">
      <t>ミマン</t>
    </rPh>
    <rPh sb="14" eb="15">
      <t>キ</t>
    </rPh>
    <rPh sb="15" eb="16">
      <t>ス</t>
    </rPh>
    <phoneticPr fontId="2"/>
  </si>
  <si>
    <t>助成金の額（1,000円未満切捨）</t>
    <rPh sb="0" eb="3">
      <t>ジョセイキン</t>
    </rPh>
    <rPh sb="4" eb="5">
      <t>ガク</t>
    </rPh>
    <rPh sb="14" eb="15">
      <t>キ</t>
    </rPh>
    <rPh sb="15" eb="16">
      <t>ス</t>
    </rPh>
    <phoneticPr fontId="2"/>
  </si>
  <si>
    <t>全体助成率</t>
    <rPh sb="0" eb="2">
      <t>ゼンタイ</t>
    </rPh>
    <rPh sb="2" eb="5">
      <t>ジョセイリツ</t>
    </rPh>
    <phoneticPr fontId="5"/>
  </si>
  <si>
    <t>委託費割合確認</t>
    <rPh sb="0" eb="3">
      <t>イタクヒ</t>
    </rPh>
    <rPh sb="3" eb="5">
      <t>ワリアイ</t>
    </rPh>
    <rPh sb="5" eb="7">
      <t>カクニン</t>
    </rPh>
    <phoneticPr fontId="5"/>
  </si>
  <si>
    <t>4．このシートは代表研究者が取りまとめて作成し、ご提出ください（このシートの研究分担者による提出は不要です。）。</t>
    <rPh sb="8" eb="13">
      <t>ダイヒョウケンキュウシャ</t>
    </rPh>
    <rPh sb="14" eb="15">
      <t>ト</t>
    </rPh>
    <rPh sb="20" eb="22">
      <t>サクセイ</t>
    </rPh>
    <rPh sb="25" eb="27">
      <t>テイシュツ</t>
    </rPh>
    <rPh sb="38" eb="40">
      <t>ケンキュウ</t>
    </rPh>
    <rPh sb="40" eb="43">
      <t>ブンタンシャ</t>
    </rPh>
    <rPh sb="46" eb="48">
      <t>テイシュツ</t>
    </rPh>
    <rPh sb="49" eb="51">
      <t>フヨウ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</si>
</sst>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%"/>
    <numFmt numFmtId="178" formatCode="#,##0.00_ "/>
    <numFmt numFmtId="179" formatCode="#,##0.0000_ "/>
    <numFmt numFmtId="180" formatCode="0.0000%"/>
  </numFmts>
  <fonts count="18" x14ac:knownFonts="1">
    <font>
      <sz val="12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</font>
    <font>
      <u/>
      <sz val="12"/>
      <color theme="10"/>
      <name val="ＭＳ Ｐゴシック"/>
      <family val="2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0" borderId="0"/>
  </cellStyleXfs>
  <cellXfs count="219">
    <xf numFmtId="0" fontId="0" fillId="0" borderId="0" xfId="0">
      <alignment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center" vertical="center"/>
    </xf>
    <xf numFmtId="176" fontId="3" fillId="3" borderId="11" xfId="1" applyNumberFormat="1" applyFont="1" applyFill="1" applyBorder="1" applyProtection="1">
      <alignment vertical="center"/>
    </xf>
    <xf numFmtId="176" fontId="3" fillId="3" borderId="12" xfId="1" applyNumberFormat="1" applyFont="1" applyFill="1" applyBorder="1" applyProtection="1">
      <alignment vertical="center"/>
    </xf>
    <xf numFmtId="176" fontId="3" fillId="3" borderId="16" xfId="1" applyNumberFormat="1" applyFont="1" applyFill="1" applyBorder="1" applyProtection="1">
      <alignment vertical="center"/>
    </xf>
    <xf numFmtId="176" fontId="3" fillId="3" borderId="13" xfId="1" applyNumberFormat="1" applyFont="1" applyFill="1" applyBorder="1" applyProtection="1">
      <alignment vertical="center"/>
    </xf>
    <xf numFmtId="176" fontId="3" fillId="3" borderId="17" xfId="1" applyNumberFormat="1" applyFont="1" applyFill="1" applyBorder="1" applyProtection="1">
      <alignment vertical="center"/>
    </xf>
    <xf numFmtId="176" fontId="3" fillId="3" borderId="18" xfId="1" applyNumberFormat="1" applyFont="1" applyFill="1" applyBorder="1" applyProtection="1">
      <alignment vertical="center"/>
    </xf>
    <xf numFmtId="176" fontId="3" fillId="3" borderId="1" xfId="1" applyNumberFormat="1" applyFont="1" applyFill="1" applyBorder="1" applyProtection="1">
      <alignment vertical="center"/>
    </xf>
    <xf numFmtId="176" fontId="3" fillId="3" borderId="3" xfId="1" applyNumberFormat="1" applyFont="1" applyFill="1" applyBorder="1" applyProtection="1">
      <alignment vertical="center"/>
    </xf>
    <xf numFmtId="176" fontId="3" fillId="3" borderId="5" xfId="1" applyNumberFormat="1" applyFont="1" applyFill="1" applyBorder="1" applyProtection="1">
      <alignment vertical="center"/>
    </xf>
    <xf numFmtId="176" fontId="3" fillId="4" borderId="20" xfId="3" applyNumberFormat="1" applyFont="1" applyFill="1" applyBorder="1" applyAlignment="1" applyProtection="1">
      <alignment vertical="center"/>
    </xf>
    <xf numFmtId="176" fontId="3" fillId="2" borderId="57" xfId="3" applyNumberFormat="1" applyFont="1" applyFill="1" applyBorder="1" applyAlignment="1" applyProtection="1">
      <alignment vertical="center"/>
      <protection locked="0"/>
    </xf>
    <xf numFmtId="176" fontId="3" fillId="2" borderId="15" xfId="3" applyNumberFormat="1" applyFont="1" applyFill="1" applyBorder="1" applyAlignment="1" applyProtection="1">
      <alignment vertical="center"/>
      <protection locked="0"/>
    </xf>
    <xf numFmtId="176" fontId="3" fillId="4" borderId="21" xfId="3" applyNumberFormat="1" applyFont="1" applyFill="1" applyBorder="1" applyAlignment="1" applyProtection="1">
      <alignment vertical="center"/>
    </xf>
    <xf numFmtId="176" fontId="3" fillId="2" borderId="58" xfId="3" applyNumberFormat="1" applyFont="1" applyFill="1" applyBorder="1" applyAlignment="1" applyProtection="1">
      <alignment vertical="center"/>
      <protection locked="0"/>
    </xf>
    <xf numFmtId="176" fontId="3" fillId="2" borderId="12" xfId="3" applyNumberFormat="1" applyFont="1" applyFill="1" applyBorder="1" applyAlignment="1" applyProtection="1">
      <alignment vertical="center"/>
      <protection locked="0"/>
    </xf>
    <xf numFmtId="176" fontId="3" fillId="4" borderId="18" xfId="3" applyNumberFormat="1" applyFont="1" applyFill="1" applyBorder="1" applyAlignment="1" applyProtection="1">
      <alignment vertical="center"/>
    </xf>
    <xf numFmtId="176" fontId="3" fillId="3" borderId="60" xfId="1" applyNumberFormat="1" applyFont="1" applyFill="1" applyBorder="1" applyProtection="1">
      <alignment vertical="center"/>
    </xf>
    <xf numFmtId="176" fontId="3" fillId="3" borderId="61" xfId="1" applyNumberFormat="1" applyFont="1" applyFill="1" applyBorder="1" applyProtection="1">
      <alignment vertical="center"/>
    </xf>
    <xf numFmtId="176" fontId="3" fillId="3" borderId="56" xfId="1" applyNumberFormat="1" applyFont="1" applyFill="1" applyBorder="1" applyProtection="1">
      <alignment vertical="center"/>
    </xf>
    <xf numFmtId="176" fontId="3" fillId="3" borderId="38" xfId="1" applyNumberFormat="1" applyFont="1" applyFill="1" applyBorder="1" applyProtection="1">
      <alignment vertical="center"/>
    </xf>
    <xf numFmtId="176" fontId="3" fillId="3" borderId="62" xfId="1" applyNumberFormat="1" applyFont="1" applyFill="1" applyBorder="1" applyProtection="1">
      <alignment vertical="center"/>
    </xf>
    <xf numFmtId="176" fontId="3" fillId="2" borderId="61" xfId="3" applyNumberFormat="1" applyFont="1" applyFill="1" applyBorder="1" applyAlignment="1" applyProtection="1">
      <alignment vertical="center"/>
      <protection locked="0"/>
    </xf>
    <xf numFmtId="176" fontId="3" fillId="3" borderId="21" xfId="1" applyNumberFormat="1" applyFont="1" applyFill="1" applyBorder="1" applyProtection="1">
      <alignment vertical="center"/>
    </xf>
    <xf numFmtId="176" fontId="3" fillId="3" borderId="67" xfId="1" applyNumberFormat="1" applyFont="1" applyFill="1" applyBorder="1" applyProtection="1">
      <alignment vertical="center"/>
    </xf>
    <xf numFmtId="176" fontId="3" fillId="3" borderId="35" xfId="1" applyNumberFormat="1" applyFont="1" applyFill="1" applyBorder="1" applyProtection="1">
      <alignment vertical="center"/>
    </xf>
    <xf numFmtId="176" fontId="3" fillId="3" borderId="73" xfId="1" applyNumberFormat="1" applyFont="1" applyFill="1" applyBorder="1" applyProtection="1">
      <alignment vertical="center"/>
    </xf>
    <xf numFmtId="176" fontId="3" fillId="3" borderId="63" xfId="1" applyNumberFormat="1" applyFont="1" applyFill="1" applyBorder="1" applyProtection="1">
      <alignment vertical="center"/>
    </xf>
    <xf numFmtId="176" fontId="3" fillId="2" borderId="36" xfId="1" applyNumberFormat="1" applyFont="1" applyFill="1" applyBorder="1" applyProtection="1">
      <alignment vertical="center"/>
    </xf>
    <xf numFmtId="176" fontId="3" fillId="2" borderId="55" xfId="1" applyNumberFormat="1" applyFont="1" applyFill="1" applyBorder="1" applyProtection="1">
      <alignment vertical="center"/>
    </xf>
    <xf numFmtId="176" fontId="3" fillId="2" borderId="24" xfId="1" applyNumberFormat="1" applyFont="1" applyFill="1" applyBorder="1" applyProtection="1">
      <alignment vertical="center"/>
    </xf>
    <xf numFmtId="176" fontId="3" fillId="2" borderId="2" xfId="1" applyNumberFormat="1" applyFont="1" applyFill="1" applyBorder="1" applyProtection="1">
      <alignment vertical="center"/>
    </xf>
    <xf numFmtId="176" fontId="3" fillId="2" borderId="0" xfId="1" applyNumberFormat="1" applyFont="1" applyFill="1" applyBorder="1" applyProtection="1">
      <alignment vertical="center"/>
    </xf>
    <xf numFmtId="176" fontId="3" fillId="2" borderId="68" xfId="1" applyNumberFormat="1" applyFont="1" applyFill="1" applyBorder="1" applyProtection="1">
      <alignment vertical="center"/>
    </xf>
    <xf numFmtId="176" fontId="3" fillId="2" borderId="74" xfId="1" applyNumberFormat="1" applyFont="1" applyFill="1" applyBorder="1" applyProtection="1">
      <alignment vertical="center"/>
    </xf>
    <xf numFmtId="176" fontId="3" fillId="2" borderId="4" xfId="1" applyNumberFormat="1" applyFont="1" applyFill="1" applyBorder="1" applyProtection="1">
      <alignment vertical="center"/>
    </xf>
    <xf numFmtId="176" fontId="3" fillId="2" borderId="26" xfId="1" applyNumberFormat="1" applyFont="1" applyFill="1" applyBorder="1" applyProtection="1">
      <alignment vertical="center"/>
    </xf>
    <xf numFmtId="176" fontId="3" fillId="2" borderId="38" xfId="1" applyNumberFormat="1" applyFont="1" applyFill="1" applyBorder="1" applyProtection="1">
      <alignment vertical="center"/>
    </xf>
    <xf numFmtId="176" fontId="3" fillId="3" borderId="80" xfId="1" applyNumberFormat="1" applyFont="1" applyFill="1" applyBorder="1" applyProtection="1">
      <alignment vertical="center"/>
    </xf>
    <xf numFmtId="176" fontId="3" fillId="3" borderId="53" xfId="1" applyNumberFormat="1" applyFont="1" applyFill="1" applyBorder="1" applyProtection="1">
      <alignment vertical="center"/>
    </xf>
    <xf numFmtId="176" fontId="3" fillId="3" borderId="81" xfId="1" applyNumberFormat="1" applyFont="1" applyFill="1" applyBorder="1" applyProtection="1">
      <alignment vertical="center"/>
    </xf>
    <xf numFmtId="176" fontId="3" fillId="3" borderId="32" xfId="1" applyNumberFormat="1" applyFont="1" applyFill="1" applyBorder="1" applyProtection="1">
      <alignment vertical="center"/>
    </xf>
    <xf numFmtId="176" fontId="3" fillId="3" borderId="8" xfId="1" applyNumberFormat="1" applyFont="1" applyFill="1" applyBorder="1" applyProtection="1">
      <alignment vertical="center"/>
    </xf>
    <xf numFmtId="0" fontId="8" fillId="0" borderId="0" xfId="1" applyFont="1" applyProtection="1">
      <alignment vertical="center"/>
    </xf>
    <xf numFmtId="0" fontId="9" fillId="0" borderId="0" xfId="0" applyFont="1" applyProtection="1">
      <alignment vertical="center"/>
    </xf>
    <xf numFmtId="0" fontId="10" fillId="0" borderId="0" xfId="1" applyFont="1" applyProtection="1">
      <alignment vertical="center"/>
    </xf>
    <xf numFmtId="0" fontId="8" fillId="0" borderId="0" xfId="1" applyFont="1" applyFill="1" applyProtection="1">
      <alignment vertical="center"/>
    </xf>
    <xf numFmtId="0" fontId="10" fillId="0" borderId="0" xfId="1" applyFont="1" applyFill="1">
      <alignment vertical="center"/>
    </xf>
    <xf numFmtId="0" fontId="8" fillId="0" borderId="0" xfId="1" applyFont="1" applyFill="1">
      <alignment vertical="center"/>
    </xf>
    <xf numFmtId="0" fontId="8" fillId="0" borderId="0" xfId="1" applyFont="1">
      <alignment vertical="center"/>
    </xf>
    <xf numFmtId="0" fontId="10" fillId="0" borderId="0" xfId="1" applyFont="1">
      <alignment vertical="center"/>
    </xf>
    <xf numFmtId="0" fontId="12" fillId="0" borderId="0" xfId="1" applyFont="1" applyFill="1" applyBorder="1" applyAlignment="1" applyProtection="1">
      <alignment horizontal="right" vertical="center" wrapText="1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Border="1" applyProtection="1">
      <alignment vertical="center"/>
    </xf>
    <xf numFmtId="0" fontId="8" fillId="0" borderId="0" xfId="1" applyFont="1" applyAlignment="1" applyProtection="1">
      <alignment vertical="center"/>
    </xf>
    <xf numFmtId="0" fontId="8" fillId="0" borderId="8" xfId="1" applyFont="1" applyFill="1" applyBorder="1" applyAlignment="1" applyProtection="1">
      <alignment vertical="center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vertical="center"/>
    </xf>
    <xf numFmtId="0" fontId="8" fillId="0" borderId="30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42" xfId="1" applyFont="1" applyBorder="1" applyProtection="1">
      <alignment vertical="center"/>
    </xf>
    <xf numFmtId="0" fontId="14" fillId="0" borderId="0" xfId="1" applyFont="1" applyFill="1" applyBorder="1" applyAlignment="1" applyProtection="1">
      <alignment horizontal="left" vertical="center"/>
    </xf>
    <xf numFmtId="176" fontId="13" fillId="0" borderId="0" xfId="1" applyNumberFormat="1" applyFont="1" applyFill="1" applyBorder="1" applyProtection="1">
      <alignment vertical="center"/>
    </xf>
    <xf numFmtId="0" fontId="4" fillId="0" borderId="0" xfId="1" applyFont="1" applyFill="1" applyBorder="1" applyAlignment="1" applyProtection="1">
      <alignment horizontal="center" vertical="center"/>
    </xf>
    <xf numFmtId="177" fontId="8" fillId="0" borderId="0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>
      <alignment vertical="center"/>
    </xf>
    <xf numFmtId="0" fontId="8" fillId="0" borderId="35" xfId="3" applyFont="1" applyBorder="1" applyAlignment="1">
      <alignment vertical="center"/>
    </xf>
    <xf numFmtId="0" fontId="8" fillId="0" borderId="19" xfId="3" applyFont="1" applyBorder="1" applyAlignment="1">
      <alignment vertical="center"/>
    </xf>
    <xf numFmtId="0" fontId="8" fillId="0" borderId="37" xfId="3" applyFont="1" applyBorder="1" applyAlignment="1">
      <alignment horizontal="center" vertical="center"/>
    </xf>
    <xf numFmtId="0" fontId="8" fillId="0" borderId="38" xfId="3" applyFont="1" applyBorder="1" applyAlignment="1">
      <alignment vertical="center"/>
    </xf>
    <xf numFmtId="0" fontId="8" fillId="0" borderId="0" xfId="1" applyFont="1" applyFill="1" applyBorder="1" applyAlignment="1" applyProtection="1">
      <alignment vertical="center" wrapText="1"/>
    </xf>
    <xf numFmtId="0" fontId="8" fillId="0" borderId="42" xfId="3" applyFont="1" applyBorder="1" applyAlignment="1" applyProtection="1">
      <alignment vertical="center"/>
    </xf>
    <xf numFmtId="0" fontId="8" fillId="0" borderId="43" xfId="3" applyFont="1" applyBorder="1" applyAlignment="1" applyProtection="1">
      <alignment vertical="center"/>
    </xf>
    <xf numFmtId="0" fontId="8" fillId="0" borderId="46" xfId="3" applyFont="1" applyBorder="1" applyAlignment="1" applyProtection="1">
      <alignment vertical="center"/>
    </xf>
    <xf numFmtId="0" fontId="8" fillId="0" borderId="16" xfId="3" applyFont="1" applyBorder="1" applyAlignment="1" applyProtection="1">
      <alignment vertical="center"/>
    </xf>
    <xf numFmtId="0" fontId="8" fillId="0" borderId="14" xfId="3" applyFont="1" applyBorder="1" applyAlignment="1" applyProtection="1">
      <alignment vertical="center"/>
    </xf>
    <xf numFmtId="0" fontId="8" fillId="0" borderId="2" xfId="3" applyFont="1" applyBorder="1" applyAlignment="1" applyProtection="1">
      <alignment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43" xfId="3" applyFont="1" applyBorder="1" applyAlignment="1" applyProtection="1">
      <alignment horizontal="left" vertical="center"/>
    </xf>
    <xf numFmtId="0" fontId="8" fillId="2" borderId="44" xfId="3" applyFont="1" applyFill="1" applyBorder="1" applyAlignment="1" applyProtection="1">
      <alignment vertical="center" shrinkToFit="1"/>
      <protection locked="0"/>
    </xf>
    <xf numFmtId="0" fontId="8" fillId="0" borderId="2" xfId="3" applyFont="1" applyBorder="1" applyAlignment="1" applyProtection="1">
      <alignment horizontal="left" vertical="center"/>
    </xf>
    <xf numFmtId="0" fontId="8" fillId="2" borderId="53" xfId="3" applyFont="1" applyFill="1" applyBorder="1" applyAlignment="1" applyProtection="1">
      <alignment vertical="center" shrinkToFit="1"/>
      <protection locked="0"/>
    </xf>
    <xf numFmtId="0" fontId="8" fillId="0" borderId="4" xfId="3" applyFont="1" applyBorder="1" applyAlignment="1" applyProtection="1">
      <alignment horizontal="left" vertical="center"/>
    </xf>
    <xf numFmtId="0" fontId="8" fillId="2" borderId="64" xfId="3" applyFont="1" applyFill="1" applyBorder="1" applyAlignment="1" applyProtection="1">
      <alignment vertical="center" shrinkToFit="1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6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0" fillId="0" borderId="0" xfId="1" applyFont="1" applyFill="1" applyBorder="1" applyAlignment="1" applyProtection="1">
      <alignment vertical="center"/>
    </xf>
    <xf numFmtId="0" fontId="10" fillId="0" borderId="0" xfId="1" applyFont="1" applyFill="1" applyBorder="1" applyProtection="1">
      <alignment vertical="center"/>
    </xf>
    <xf numFmtId="0" fontId="8" fillId="0" borderId="0" xfId="1" quotePrefix="1" applyFont="1" applyFill="1" applyAlignment="1" applyProtection="1">
      <alignment horizontal="left" vertical="center"/>
      <protection locked="0"/>
    </xf>
    <xf numFmtId="0" fontId="8" fillId="0" borderId="0" xfId="1" applyFont="1" applyFill="1" applyAlignment="1" applyProtection="1">
      <alignment horizontal="left" vertical="center"/>
    </xf>
    <xf numFmtId="176" fontId="3" fillId="3" borderId="22" xfId="1" applyNumberFormat="1" applyFont="1" applyFill="1" applyBorder="1" applyProtection="1">
      <alignment vertical="center"/>
    </xf>
    <xf numFmtId="176" fontId="3" fillId="3" borderId="0" xfId="1" applyNumberFormat="1" applyFont="1" applyFill="1" applyBorder="1" applyProtection="1">
      <alignment vertical="center"/>
    </xf>
    <xf numFmtId="176" fontId="3" fillId="3" borderId="23" xfId="1" applyNumberFormat="1" applyFont="1" applyFill="1" applyBorder="1" applyProtection="1">
      <alignment vertical="center"/>
    </xf>
    <xf numFmtId="176" fontId="3" fillId="3" borderId="31" xfId="1" applyNumberFormat="1" applyFont="1" applyFill="1" applyBorder="1" applyProtection="1">
      <alignment vertical="center"/>
    </xf>
    <xf numFmtId="176" fontId="3" fillId="3" borderId="34" xfId="1" applyNumberFormat="1" applyFont="1" applyFill="1" applyBorder="1" applyProtection="1">
      <alignment vertical="center"/>
    </xf>
    <xf numFmtId="176" fontId="3" fillId="3" borderId="84" xfId="1" applyNumberFormat="1" applyFont="1" applyFill="1" applyBorder="1" applyProtection="1">
      <alignment vertical="center"/>
    </xf>
    <xf numFmtId="176" fontId="3" fillId="3" borderId="85" xfId="1" applyNumberFormat="1" applyFont="1" applyFill="1" applyBorder="1" applyProtection="1">
      <alignment vertical="center"/>
    </xf>
    <xf numFmtId="176" fontId="3" fillId="3" borderId="86" xfId="1" applyNumberFormat="1" applyFont="1" applyFill="1" applyBorder="1" applyProtection="1">
      <alignment vertical="center"/>
    </xf>
    <xf numFmtId="176" fontId="3" fillId="3" borderId="2" xfId="1" applyNumberFormat="1" applyFont="1" applyFill="1" applyBorder="1" applyProtection="1">
      <alignment vertical="center"/>
    </xf>
    <xf numFmtId="176" fontId="3" fillId="3" borderId="87" xfId="1" applyNumberFormat="1" applyFont="1" applyFill="1" applyBorder="1" applyProtection="1">
      <alignment vertical="center"/>
    </xf>
    <xf numFmtId="176" fontId="3" fillId="3" borderId="37" xfId="1" applyNumberFormat="1" applyFont="1" applyFill="1" applyBorder="1" applyProtection="1">
      <alignment vertical="center"/>
    </xf>
    <xf numFmtId="176" fontId="3" fillId="3" borderId="88" xfId="1" applyNumberFormat="1" applyFont="1" applyFill="1" applyBorder="1" applyProtection="1">
      <alignment vertical="center"/>
    </xf>
    <xf numFmtId="178" fontId="3" fillId="2" borderId="58" xfId="1" applyNumberFormat="1" applyFont="1" applyFill="1" applyBorder="1" applyProtection="1">
      <alignment vertical="center"/>
    </xf>
    <xf numFmtId="179" fontId="3" fillId="2" borderId="58" xfId="1" applyNumberFormat="1" applyFont="1" applyFill="1" applyBorder="1" applyProtection="1">
      <alignment vertical="center"/>
    </xf>
    <xf numFmtId="10" fontId="3" fillId="2" borderId="28" xfId="1" applyNumberFormat="1" applyFont="1" applyFill="1" applyBorder="1" applyProtection="1">
      <alignment vertical="center"/>
    </xf>
    <xf numFmtId="10" fontId="3" fillId="2" borderId="14" xfId="1" applyNumberFormat="1" applyFont="1" applyFill="1" applyBorder="1" applyProtection="1">
      <alignment vertical="center"/>
    </xf>
    <xf numFmtId="10" fontId="3" fillId="2" borderId="59" xfId="1" applyNumberFormat="1" applyFont="1" applyFill="1" applyBorder="1" applyProtection="1">
      <alignment vertical="center"/>
    </xf>
    <xf numFmtId="10" fontId="3" fillId="2" borderId="27" xfId="1" applyNumberFormat="1" applyFont="1" applyFill="1" applyBorder="1" applyProtection="1">
      <alignment vertical="center"/>
    </xf>
    <xf numFmtId="176" fontId="3" fillId="2" borderId="11" xfId="1" applyNumberFormat="1" applyFont="1" applyFill="1" applyBorder="1" applyProtection="1">
      <alignment vertical="center"/>
    </xf>
    <xf numFmtId="176" fontId="3" fillId="2" borderId="21" xfId="1" applyNumberFormat="1" applyFont="1" applyFill="1" applyBorder="1" applyProtection="1">
      <alignment vertical="center"/>
    </xf>
    <xf numFmtId="176" fontId="3" fillId="2" borderId="66" xfId="1" applyNumberFormat="1" applyFont="1" applyFill="1" applyBorder="1" applyProtection="1">
      <alignment vertical="center"/>
    </xf>
    <xf numFmtId="176" fontId="3" fillId="2" borderId="15" xfId="1" applyNumberFormat="1" applyFont="1" applyFill="1" applyBorder="1" applyProtection="1">
      <alignment vertical="center"/>
    </xf>
    <xf numFmtId="176" fontId="3" fillId="2" borderId="18" xfId="1" applyNumberFormat="1" applyFont="1" applyFill="1" applyBorder="1" applyProtection="1">
      <alignment vertical="center"/>
    </xf>
    <xf numFmtId="176" fontId="3" fillId="2" borderId="73" xfId="1" applyNumberFormat="1" applyFont="1" applyFill="1" applyBorder="1" applyProtection="1">
      <alignment vertical="center"/>
    </xf>
    <xf numFmtId="176" fontId="3" fillId="2" borderId="6" xfId="1" applyNumberFormat="1" applyFont="1" applyFill="1" applyBorder="1" applyProtection="1">
      <alignment vertical="center"/>
    </xf>
    <xf numFmtId="176" fontId="3" fillId="2" borderId="60" xfId="1" applyNumberFormat="1" applyFont="1" applyFill="1" applyBorder="1" applyProtection="1">
      <alignment vertical="center"/>
    </xf>
    <xf numFmtId="176" fontId="3" fillId="2" borderId="13" xfId="1" applyNumberFormat="1" applyFont="1" applyFill="1" applyBorder="1" applyProtection="1">
      <alignment vertical="center"/>
    </xf>
    <xf numFmtId="176" fontId="3" fillId="2" borderId="63" xfId="1" applyNumberFormat="1" applyFont="1" applyFill="1" applyBorder="1" applyProtection="1">
      <alignment vertical="center"/>
    </xf>
    <xf numFmtId="176" fontId="3" fillId="2" borderId="17" xfId="1" applyNumberFormat="1" applyFont="1" applyFill="1" applyBorder="1" applyProtection="1">
      <alignment vertical="center"/>
    </xf>
    <xf numFmtId="0" fontId="9" fillId="0" borderId="14" xfId="0" applyFont="1" applyBorder="1" applyProtection="1">
      <alignment vertical="center"/>
    </xf>
    <xf numFmtId="180" fontId="9" fillId="0" borderId="14" xfId="0" applyNumberFormat="1" applyFont="1" applyBorder="1" applyProtection="1">
      <alignment vertical="center"/>
    </xf>
    <xf numFmtId="0" fontId="17" fillId="0" borderId="14" xfId="0" applyFont="1" applyBorder="1" applyProtection="1">
      <alignment vertical="center"/>
    </xf>
    <xf numFmtId="0" fontId="8" fillId="2" borderId="3" xfId="3" applyFont="1" applyFill="1" applyBorder="1" applyAlignment="1" applyProtection="1">
      <alignment vertical="center" shrinkToFit="1"/>
      <protection locked="0"/>
    </xf>
    <xf numFmtId="0" fontId="8" fillId="2" borderId="53" xfId="3" applyFont="1" applyFill="1" applyBorder="1" applyAlignment="1" applyProtection="1">
      <alignment vertical="center" shrinkToFit="1"/>
      <protection locked="0"/>
    </xf>
    <xf numFmtId="0" fontId="8" fillId="2" borderId="54" xfId="3" applyFont="1" applyFill="1" applyBorder="1" applyAlignment="1" applyProtection="1">
      <alignment vertical="center" shrinkToFit="1"/>
      <protection locked="0"/>
    </xf>
    <xf numFmtId="0" fontId="8" fillId="2" borderId="70" xfId="3" applyFont="1" applyFill="1" applyBorder="1" applyAlignment="1" applyProtection="1">
      <alignment vertical="center" shrinkToFit="1"/>
      <protection locked="0"/>
    </xf>
    <xf numFmtId="0" fontId="8" fillId="2" borderId="64" xfId="3" applyFont="1" applyFill="1" applyBorder="1" applyAlignment="1" applyProtection="1">
      <alignment vertical="center" shrinkToFit="1"/>
      <protection locked="0"/>
    </xf>
    <xf numFmtId="0" fontId="8" fillId="2" borderId="65" xfId="3" applyFont="1" applyFill="1" applyBorder="1" applyAlignment="1" applyProtection="1">
      <alignment vertical="center" shrinkToFit="1"/>
      <protection locked="0"/>
    </xf>
    <xf numFmtId="0" fontId="8" fillId="2" borderId="51" xfId="3" applyFont="1" applyFill="1" applyBorder="1" applyAlignment="1" applyProtection="1">
      <alignment horizontal="left" vertical="center" shrinkToFit="1"/>
      <protection locked="0"/>
    </xf>
    <xf numFmtId="0" fontId="8" fillId="2" borderId="52" xfId="3" applyFont="1" applyFill="1" applyBorder="1" applyAlignment="1" applyProtection="1">
      <alignment horizontal="left" vertical="center" shrinkToFit="1"/>
      <protection locked="0"/>
    </xf>
    <xf numFmtId="0" fontId="8" fillId="0" borderId="36" xfId="3" applyFont="1" applyBorder="1" applyAlignment="1" applyProtection="1">
      <alignment horizontal="center" vertical="center"/>
    </xf>
    <xf numFmtId="0" fontId="8" fillId="0" borderId="33" xfId="3" applyFont="1" applyBorder="1" applyAlignment="1" applyProtection="1">
      <alignment horizontal="center" vertical="center"/>
    </xf>
    <xf numFmtId="0" fontId="8" fillId="2" borderId="44" xfId="3" applyFont="1" applyFill="1" applyBorder="1" applyAlignment="1" applyProtection="1">
      <alignment horizontal="left" vertical="center" shrinkToFit="1"/>
      <protection locked="0"/>
    </xf>
    <xf numFmtId="0" fontId="8" fillId="2" borderId="45" xfId="3" applyFont="1" applyFill="1" applyBorder="1" applyAlignment="1" applyProtection="1">
      <alignment horizontal="left" vertical="center" shrinkToFit="1"/>
      <protection locked="0"/>
    </xf>
    <xf numFmtId="0" fontId="8" fillId="0" borderId="59" xfId="3" applyFont="1" applyBorder="1" applyAlignment="1" applyProtection="1">
      <alignment horizontal="center" vertical="center"/>
    </xf>
    <xf numFmtId="0" fontId="8" fillId="0" borderId="51" xfId="3" applyFont="1" applyBorder="1" applyAlignment="1" applyProtection="1">
      <alignment horizontal="center" vertical="center"/>
    </xf>
    <xf numFmtId="0" fontId="8" fillId="0" borderId="52" xfId="3" applyFont="1" applyBorder="1" applyAlignment="1" applyProtection="1">
      <alignment horizontal="center" vertical="center"/>
    </xf>
    <xf numFmtId="0" fontId="8" fillId="2" borderId="69" xfId="3" applyFont="1" applyFill="1" applyBorder="1" applyAlignment="1" applyProtection="1">
      <alignment vertical="center" shrinkToFit="1"/>
      <protection locked="0"/>
    </xf>
    <xf numFmtId="0" fontId="8" fillId="2" borderId="44" xfId="3" applyFont="1" applyFill="1" applyBorder="1" applyAlignment="1" applyProtection="1">
      <alignment vertical="center" shrinkToFit="1"/>
      <protection locked="0"/>
    </xf>
    <xf numFmtId="0" fontId="8" fillId="2" borderId="45" xfId="3" applyFont="1" applyFill="1" applyBorder="1" applyAlignment="1" applyProtection="1">
      <alignment vertical="center" shrinkToFit="1"/>
      <protection locked="0"/>
    </xf>
    <xf numFmtId="0" fontId="8" fillId="2" borderId="53" xfId="3" applyFont="1" applyFill="1" applyBorder="1" applyAlignment="1" applyProtection="1">
      <alignment horizontal="left" vertical="center" shrinkToFit="1"/>
      <protection locked="0"/>
    </xf>
    <xf numFmtId="0" fontId="8" fillId="2" borderId="54" xfId="3" applyFont="1" applyFill="1" applyBorder="1" applyAlignment="1" applyProtection="1">
      <alignment horizontal="left" vertical="center" shrinkToFit="1"/>
      <protection locked="0"/>
    </xf>
    <xf numFmtId="0" fontId="8" fillId="2" borderId="47" xfId="3" applyFont="1" applyFill="1" applyBorder="1" applyAlignment="1" applyProtection="1">
      <alignment horizontal="left" vertical="center" shrinkToFit="1"/>
      <protection locked="0"/>
    </xf>
    <xf numFmtId="0" fontId="8" fillId="2" borderId="34" xfId="3" applyFont="1" applyFill="1" applyBorder="1" applyAlignment="1" applyProtection="1">
      <alignment horizontal="left" vertical="center" shrinkToFit="1"/>
      <protection locked="0"/>
    </xf>
    <xf numFmtId="0" fontId="8" fillId="0" borderId="0" xfId="3" applyFont="1" applyBorder="1" applyAlignment="1" applyProtection="1">
      <alignment horizontal="left" vertical="center"/>
    </xf>
    <xf numFmtId="0" fontId="8" fillId="0" borderId="50" xfId="3" applyFont="1" applyBorder="1" applyAlignment="1" applyProtection="1">
      <alignment horizontal="left" vertical="center"/>
    </xf>
    <xf numFmtId="0" fontId="9" fillId="0" borderId="20" xfId="0" applyFont="1" applyBorder="1" applyAlignment="1" applyProtection="1">
      <alignment horizontal="center" vertical="center" textRotation="255"/>
    </xf>
    <xf numFmtId="0" fontId="9" fillId="0" borderId="21" xfId="0" applyFont="1" applyBorder="1" applyAlignment="1" applyProtection="1">
      <alignment horizontal="center" vertical="center" textRotation="255"/>
    </xf>
    <xf numFmtId="0" fontId="9" fillId="0" borderId="18" xfId="0" applyFont="1" applyBorder="1" applyAlignment="1" applyProtection="1">
      <alignment horizontal="center" vertical="center" textRotation="255"/>
    </xf>
    <xf numFmtId="0" fontId="8" fillId="0" borderId="29" xfId="3" applyFont="1" applyBorder="1" applyAlignment="1" applyProtection="1">
      <alignment vertical="center" wrapText="1"/>
    </xf>
    <xf numFmtId="0" fontId="8" fillId="0" borderId="71" xfId="3" applyFont="1" applyBorder="1" applyAlignment="1" applyProtection="1">
      <alignment vertical="center" wrapText="1"/>
    </xf>
    <xf numFmtId="0" fontId="8" fillId="0" borderId="30" xfId="3" applyFont="1" applyBorder="1" applyAlignment="1" applyProtection="1">
      <alignment vertical="center" wrapText="1"/>
    </xf>
    <xf numFmtId="0" fontId="8" fillId="0" borderId="56" xfId="3" applyFont="1" applyBorder="1" applyAlignment="1" applyProtection="1">
      <alignment horizontal="left" vertical="center"/>
    </xf>
    <xf numFmtId="0" fontId="8" fillId="0" borderId="8" xfId="3" applyFont="1" applyBorder="1" applyAlignment="1" applyProtection="1">
      <alignment horizontal="left" vertical="center"/>
    </xf>
    <xf numFmtId="0" fontId="8" fillId="0" borderId="39" xfId="3" applyFont="1" applyBorder="1" applyAlignment="1" applyProtection="1">
      <alignment horizontal="left" vertical="center"/>
    </xf>
    <xf numFmtId="0" fontId="8" fillId="0" borderId="36" xfId="3" applyFont="1" applyBorder="1" applyAlignment="1">
      <alignment horizontal="center" vertical="center"/>
    </xf>
    <xf numFmtId="0" fontId="8" fillId="0" borderId="33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8" fillId="0" borderId="39" xfId="3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40" xfId="3" applyFont="1" applyBorder="1" applyAlignment="1" applyProtection="1">
      <alignment horizontal="left" vertical="center"/>
    </xf>
    <xf numFmtId="0" fontId="8" fillId="0" borderId="41" xfId="3" applyFont="1" applyBorder="1" applyAlignment="1" applyProtection="1">
      <alignment horizontal="left" vertical="center"/>
    </xf>
    <xf numFmtId="0" fontId="8" fillId="0" borderId="48" xfId="3" applyFont="1" applyBorder="1" applyAlignment="1" applyProtection="1">
      <alignment horizontal="left" vertical="center"/>
    </xf>
    <xf numFmtId="0" fontId="8" fillId="0" borderId="49" xfId="3" applyFont="1" applyBorder="1" applyAlignment="1" applyProtection="1">
      <alignment horizontal="left" vertical="center"/>
    </xf>
    <xf numFmtId="0" fontId="11" fillId="0" borderId="0" xfId="2" applyFont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8" fillId="0" borderId="22" xfId="1" applyFont="1" applyBorder="1" applyAlignment="1" applyProtection="1">
      <alignment horizontal="left" vertical="center"/>
    </xf>
    <xf numFmtId="0" fontId="8" fillId="0" borderId="77" xfId="1" applyFont="1" applyBorder="1" applyAlignment="1" applyProtection="1">
      <alignment horizontal="left" vertical="center"/>
    </xf>
    <xf numFmtId="0" fontId="8" fillId="0" borderId="23" xfId="1" applyFont="1" applyBorder="1" applyAlignment="1" applyProtection="1">
      <alignment horizontal="left" vertical="center"/>
    </xf>
    <xf numFmtId="0" fontId="8" fillId="0" borderId="54" xfId="1" applyFont="1" applyBorder="1" applyAlignment="1" applyProtection="1">
      <alignment horizontal="left" vertical="center"/>
    </xf>
    <xf numFmtId="0" fontId="12" fillId="0" borderId="48" xfId="1" applyFont="1" applyBorder="1" applyAlignment="1" applyProtection="1">
      <alignment horizontal="left" vertical="center"/>
    </xf>
    <xf numFmtId="0" fontId="8" fillId="0" borderId="82" xfId="1" applyFont="1" applyBorder="1" applyAlignment="1" applyProtection="1">
      <alignment horizontal="left" vertical="center"/>
    </xf>
    <xf numFmtId="0" fontId="8" fillId="0" borderId="31" xfId="1" applyFont="1" applyBorder="1" applyAlignment="1" applyProtection="1">
      <alignment horizontal="left" vertical="center"/>
    </xf>
    <xf numFmtId="0" fontId="8" fillId="0" borderId="34" xfId="1" applyFont="1" applyBorder="1" applyAlignment="1" applyProtection="1">
      <alignment horizontal="left" vertical="center"/>
    </xf>
    <xf numFmtId="0" fontId="8" fillId="0" borderId="29" xfId="1" applyFont="1" applyBorder="1" applyAlignment="1" applyProtection="1">
      <alignment horizontal="center" vertical="center"/>
    </xf>
    <xf numFmtId="0" fontId="8" fillId="0" borderId="72" xfId="1" applyFont="1" applyBorder="1" applyAlignment="1" applyProtection="1">
      <alignment horizontal="center" vertical="center"/>
    </xf>
    <xf numFmtId="0" fontId="8" fillId="0" borderId="59" xfId="1" applyFont="1" applyFill="1" applyBorder="1" applyAlignment="1" applyProtection="1">
      <alignment horizontal="right" vertical="center" wrapText="1"/>
    </xf>
    <xf numFmtId="0" fontId="8" fillId="0" borderId="28" xfId="1" applyFont="1" applyFill="1" applyBorder="1" applyAlignment="1" applyProtection="1">
      <alignment horizontal="right" vertical="center" wrapText="1"/>
    </xf>
    <xf numFmtId="0" fontId="8" fillId="2" borderId="59" xfId="1" applyFont="1" applyFill="1" applyBorder="1" applyAlignment="1" applyProtection="1">
      <alignment vertical="center" wrapText="1"/>
      <protection locked="0"/>
    </xf>
    <xf numFmtId="0" fontId="8" fillId="2" borderId="51" xfId="1" applyFont="1" applyFill="1" applyBorder="1" applyAlignment="1" applyProtection="1">
      <alignment vertical="center" wrapText="1"/>
      <protection locked="0"/>
    </xf>
    <xf numFmtId="0" fontId="8" fillId="2" borderId="28" xfId="1" applyFont="1" applyFill="1" applyBorder="1" applyAlignment="1" applyProtection="1">
      <alignment vertical="center" wrapText="1"/>
      <protection locked="0"/>
    </xf>
    <xf numFmtId="0" fontId="8" fillId="2" borderId="59" xfId="1" applyFont="1" applyFill="1" applyBorder="1" applyAlignment="1" applyProtection="1">
      <alignment vertical="center"/>
      <protection locked="0"/>
    </xf>
    <xf numFmtId="0" fontId="8" fillId="2" borderId="51" xfId="1" applyFont="1" applyFill="1" applyBorder="1" applyAlignment="1" applyProtection="1">
      <alignment vertical="center"/>
      <protection locked="0"/>
    </xf>
    <xf numFmtId="0" fontId="8" fillId="2" borderId="28" xfId="1" applyFont="1" applyFill="1" applyBorder="1" applyAlignment="1" applyProtection="1">
      <alignment vertical="center"/>
      <protection locked="0"/>
    </xf>
    <xf numFmtId="0" fontId="8" fillId="0" borderId="25" xfId="1" applyFont="1" applyBorder="1" applyAlignment="1" applyProtection="1">
      <alignment vertical="center"/>
    </xf>
    <xf numFmtId="0" fontId="8" fillId="0" borderId="78" xfId="1" applyFont="1" applyBorder="1" applyAlignment="1" applyProtection="1">
      <alignment vertical="center"/>
    </xf>
    <xf numFmtId="0" fontId="8" fillId="0" borderId="76" xfId="1" applyFont="1" applyBorder="1" applyAlignment="1" applyProtection="1">
      <alignment vertical="center"/>
    </xf>
    <xf numFmtId="0" fontId="9" fillId="0" borderId="59" xfId="0" applyFont="1" applyBorder="1" applyAlignment="1" applyProtection="1">
      <alignment horizontal="center" vertical="center"/>
    </xf>
    <xf numFmtId="0" fontId="9" fillId="0" borderId="51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13" fillId="0" borderId="20" xfId="1" applyFont="1" applyBorder="1" applyAlignment="1" applyProtection="1">
      <alignment horizontal="center" vertical="center" wrapText="1"/>
    </xf>
    <xf numFmtId="0" fontId="13" fillId="0" borderId="21" xfId="1" applyFont="1" applyBorder="1" applyAlignment="1" applyProtection="1">
      <alignment horizontal="center" vertical="center" wrapText="1"/>
    </xf>
    <xf numFmtId="0" fontId="8" fillId="0" borderId="27" xfId="1" applyFont="1" applyBorder="1" applyAlignment="1" applyProtection="1">
      <alignment vertical="center"/>
    </xf>
    <xf numFmtId="0" fontId="8" fillId="0" borderId="51" xfId="1" applyFont="1" applyBorder="1" applyAlignment="1" applyProtection="1">
      <alignment vertical="center"/>
    </xf>
    <xf numFmtId="0" fontId="8" fillId="0" borderId="52" xfId="1" applyFont="1" applyBorder="1" applyAlignment="1" applyProtection="1">
      <alignment vertical="center"/>
    </xf>
    <xf numFmtId="0" fontId="8" fillId="0" borderId="35" xfId="1" applyFont="1" applyBorder="1" applyAlignment="1" applyProtection="1">
      <alignment vertical="center"/>
    </xf>
    <xf numFmtId="0" fontId="8" fillId="0" borderId="83" xfId="1" applyFont="1" applyBorder="1" applyAlignment="1" applyProtection="1">
      <alignment vertical="center"/>
    </xf>
    <xf numFmtId="0" fontId="8" fillId="0" borderId="75" xfId="1" applyFont="1" applyBorder="1" applyAlignment="1" applyProtection="1">
      <alignment vertical="center"/>
    </xf>
    <xf numFmtId="0" fontId="8" fillId="0" borderId="46" xfId="1" applyFont="1" applyBorder="1" applyAlignment="1" applyProtection="1">
      <alignment vertical="center"/>
    </xf>
    <xf numFmtId="0" fontId="8" fillId="0" borderId="7" xfId="1" applyFont="1" applyBorder="1" applyAlignment="1" applyProtection="1">
      <alignment vertical="center"/>
    </xf>
    <xf numFmtId="0" fontId="8" fillId="0" borderId="79" xfId="1" applyFont="1" applyBorder="1" applyAlignment="1" applyProtection="1">
      <alignment vertical="center"/>
    </xf>
    <xf numFmtId="0" fontId="8" fillId="3" borderId="59" xfId="1" applyFont="1" applyFill="1" applyBorder="1" applyAlignment="1" applyProtection="1">
      <alignment vertical="center" wrapText="1"/>
    </xf>
    <xf numFmtId="0" fontId="8" fillId="3" borderId="51" xfId="1" applyFont="1" applyFill="1" applyBorder="1" applyAlignment="1" applyProtection="1">
      <alignment vertical="center" wrapText="1"/>
    </xf>
    <xf numFmtId="0" fontId="8" fillId="3" borderId="28" xfId="1" applyFont="1" applyFill="1" applyBorder="1" applyAlignment="1" applyProtection="1">
      <alignment vertical="center" wrapText="1"/>
    </xf>
    <xf numFmtId="0" fontId="12" fillId="0" borderId="25" xfId="1" applyFont="1" applyBorder="1" applyAlignment="1" applyProtection="1">
      <alignment horizontal="left" vertical="center"/>
    </xf>
    <xf numFmtId="0" fontId="8" fillId="0" borderId="76" xfId="1" applyFont="1" applyBorder="1" applyAlignment="1" applyProtection="1">
      <alignment horizontal="left" vertical="center"/>
    </xf>
    <xf numFmtId="0" fontId="13" fillId="0" borderId="18" xfId="1" applyFont="1" applyBorder="1" applyAlignment="1" applyProtection="1">
      <alignment horizontal="center" vertical="center" wrapText="1"/>
    </xf>
    <xf numFmtId="0" fontId="15" fillId="0" borderId="8" xfId="1" applyFont="1" applyBorder="1" applyAlignment="1" applyProtection="1">
      <alignment horizontal="right" vertical="center"/>
    </xf>
  </cellXfs>
  <cellStyles count="4">
    <cellStyle name="ハイパーリンク" xfId="2" builtinId="8"/>
    <cellStyle name="標準" xfId="0" builtinId="0"/>
    <cellStyle name="標準 2" xfId="1" xr:uid="{00000000-0005-0000-0000-000002000000}"/>
    <cellStyle name="標準_H20継続案件予算H200618" xfId="3" xr:uid="{DA318A1F-C59D-4111-BD40-B629EF380821}"/>
  </cellStyles>
  <dxfs count="0"/>
  <tableStyles count="0" defaultTableStyle="TableStyleMedium2" defaultPivotStyle="PivotStyleLight16"/>
  <colors>
    <mruColors>
      <color rgb="FFCCFFFF"/>
      <color rgb="FFFFFF99"/>
      <color rgb="FFFF99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352425</xdr:colOff>
      <xdr:row>8</xdr:row>
      <xdr:rowOff>114300</xdr:rowOff>
    </xdr:from>
    <xdr:ext cx="1895475" cy="923925"/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249025" y="1743075"/>
          <a:ext cx="1895475" cy="923925"/>
        </a:xfrm>
        <a:prstGeom prst="wedgeRoundRectCallout">
          <a:avLst>
            <a:gd name="adj1" fmla="val -121243"/>
            <a:gd name="adj2" fmla="val 2118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実施計画書本文（</a:t>
          </a:r>
          <a:r>
            <a:rPr kumimoji="1" lang="en-US" altLang="ja-JP" sz="1100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Word</a:t>
          </a:r>
          <a:r>
            <a:rPr kumimoji="1" lang="ja-JP" altLang="en-US" sz="1100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）と同じ研究開発プロジェクト名、研究開発項目を記入してください。</a:t>
          </a:r>
          <a:endParaRPr kumimoji="1" lang="en-US" altLang="ja-JP" sz="1100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oneCellAnchor>
  <xdr:oneCellAnchor>
    <xdr:from>
      <xdr:col>11</xdr:col>
      <xdr:colOff>396248</xdr:colOff>
      <xdr:row>25</xdr:row>
      <xdr:rowOff>78836</xdr:rowOff>
    </xdr:from>
    <xdr:ext cx="1828800" cy="710833"/>
    <xdr:sp macro="" textlink="">
      <xdr:nvSpPr>
        <xdr:cNvPr id="9" name="角丸四角形吹き出し 6">
          <a:extLst>
            <a:ext uri="{FF2B5EF4-FFF2-40B4-BE49-F238E27FC236}">
              <a16:creationId xmlns:a16="http://schemas.microsoft.com/office/drawing/2014/main" id="{663E68F4-F645-43B0-BE33-DCAED78243F8}"/>
            </a:ext>
          </a:extLst>
        </xdr:cNvPr>
        <xdr:cNvSpPr/>
      </xdr:nvSpPr>
      <xdr:spPr>
        <a:xfrm>
          <a:off x="12702548" y="5704936"/>
          <a:ext cx="1828800" cy="710833"/>
        </a:xfrm>
        <a:prstGeom prst="wedgeRoundRectCallout">
          <a:avLst>
            <a:gd name="adj1" fmla="val -126427"/>
            <a:gd name="adj2" fmla="val 31922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以降、助成事業の終了事業年度までの計画金額を記入してください。</a:t>
          </a:r>
        </a:p>
      </xdr:txBody>
    </xdr:sp>
    <xdr:clientData fPrintsWithSheet="0"/>
  </xdr:oneCellAnchor>
  <xdr:oneCellAnchor>
    <xdr:from>
      <xdr:col>11</xdr:col>
      <xdr:colOff>375921</xdr:colOff>
      <xdr:row>13</xdr:row>
      <xdr:rowOff>124460</xdr:rowOff>
    </xdr:from>
    <xdr:ext cx="1828800" cy="507940"/>
    <xdr:sp macro="" textlink="">
      <xdr:nvSpPr>
        <xdr:cNvPr id="10" name="角丸四角形吹き出し 6">
          <a:extLst>
            <a:ext uri="{FF2B5EF4-FFF2-40B4-BE49-F238E27FC236}">
              <a16:creationId xmlns:a16="http://schemas.microsoft.com/office/drawing/2014/main" id="{E51BA5AF-080B-4035-86D7-F36E3DF8A374}"/>
            </a:ext>
          </a:extLst>
        </xdr:cNvPr>
        <xdr:cNvSpPr/>
      </xdr:nvSpPr>
      <xdr:spPr>
        <a:xfrm>
          <a:off x="12678356" y="3619721"/>
          <a:ext cx="1828800" cy="507940"/>
        </a:xfrm>
        <a:prstGeom prst="wedgeRoundRectCallout">
          <a:avLst>
            <a:gd name="adj1" fmla="val -122223"/>
            <a:gd name="adj2" fmla="val -4157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法人名を記入してください。</a:t>
          </a:r>
          <a:endParaRPr kumimoji="1" lang="en-US" altLang="ja-JP" sz="1100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oneCellAnchor>
  <xdr:oneCellAnchor>
    <xdr:from>
      <xdr:col>11</xdr:col>
      <xdr:colOff>415400</xdr:colOff>
      <xdr:row>22</xdr:row>
      <xdr:rowOff>69629</xdr:rowOff>
    </xdr:from>
    <xdr:ext cx="1828800" cy="507940"/>
    <xdr:sp macro="" textlink="">
      <xdr:nvSpPr>
        <xdr:cNvPr id="2" name="角丸四角形吹き出し 6">
          <a:extLst>
            <a:ext uri="{FF2B5EF4-FFF2-40B4-BE49-F238E27FC236}">
              <a16:creationId xmlns:a16="http://schemas.microsoft.com/office/drawing/2014/main" id="{6A7E49C0-5855-4ACA-B278-B4B506891807}"/>
            </a:ext>
          </a:extLst>
        </xdr:cNvPr>
        <xdr:cNvSpPr/>
      </xdr:nvSpPr>
      <xdr:spPr>
        <a:xfrm>
          <a:off x="12717835" y="5232455"/>
          <a:ext cx="1828800" cy="507940"/>
        </a:xfrm>
        <a:prstGeom prst="wedgeRoundRectCallout">
          <a:avLst>
            <a:gd name="adj1" fmla="val -123129"/>
            <a:gd name="adj2" fmla="val -1439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助成率は</a:t>
          </a:r>
          <a:r>
            <a:rPr kumimoji="1" lang="en-US" altLang="ja-JP" sz="1100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XX.XX</a:t>
          </a:r>
          <a:r>
            <a:rPr kumimoji="1" lang="ja-JP" altLang="en-US" sz="1100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％の形式で記入してください。</a:t>
          </a:r>
          <a:endParaRPr kumimoji="1" lang="en-US" altLang="ja-JP" sz="1100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57978</xdr:colOff>
      <xdr:row>27</xdr:row>
      <xdr:rowOff>145912</xdr:rowOff>
    </xdr:from>
    <xdr:ext cx="1828800" cy="1116618"/>
    <xdr:sp macro="" textlink="">
      <xdr:nvSpPr>
        <xdr:cNvPr id="2" name="角丸四角形吹き出し 6">
          <a:extLst>
            <a:ext uri="{FF2B5EF4-FFF2-40B4-BE49-F238E27FC236}">
              <a16:creationId xmlns:a16="http://schemas.microsoft.com/office/drawing/2014/main" id="{0E92A068-6B70-4F6F-BEA7-1947C5BD53BD}"/>
            </a:ext>
          </a:extLst>
        </xdr:cNvPr>
        <xdr:cNvSpPr/>
      </xdr:nvSpPr>
      <xdr:spPr>
        <a:xfrm>
          <a:off x="12738652" y="6266760"/>
          <a:ext cx="1828800" cy="1116618"/>
        </a:xfrm>
        <a:prstGeom prst="wedgeRoundRectCallout">
          <a:avLst>
            <a:gd name="adj1" fmla="val -122223"/>
            <a:gd name="adj2" fmla="val -4157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各助成事業者が記載した「必要精算経費一覧表」のタブの内容を変更することなく、そのままコピーしてください。</a:t>
          </a:r>
        </a:p>
      </xdr:txBody>
    </xdr:sp>
    <xdr:clientData fPrintsWithSheet="0"/>
  </xdr:oneCellAnchor>
  <xdr:oneCellAnchor>
    <xdr:from>
      <xdr:col>12</xdr:col>
      <xdr:colOff>28161</xdr:colOff>
      <xdr:row>9</xdr:row>
      <xdr:rowOff>24986</xdr:rowOff>
    </xdr:from>
    <xdr:ext cx="1828800" cy="1116618"/>
    <xdr:sp macro="" textlink="">
      <xdr:nvSpPr>
        <xdr:cNvPr id="6" name="角丸四角形吹き出し 6">
          <a:extLst>
            <a:ext uri="{FF2B5EF4-FFF2-40B4-BE49-F238E27FC236}">
              <a16:creationId xmlns:a16="http://schemas.microsoft.com/office/drawing/2014/main" id="{8AE244D2-295F-3BD7-A1BA-9E8EEBEA6B31}"/>
            </a:ext>
          </a:extLst>
        </xdr:cNvPr>
        <xdr:cNvSpPr/>
      </xdr:nvSpPr>
      <xdr:spPr>
        <a:xfrm>
          <a:off x="12708835" y="1664943"/>
          <a:ext cx="1828800" cy="1116618"/>
        </a:xfrm>
        <a:prstGeom prst="wedgeRoundRectCallout">
          <a:avLst>
            <a:gd name="adj1" fmla="val -122223"/>
            <a:gd name="adj2" fmla="val -4157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このシートは代表研究者が取りまとめて作成し、ご提出ください（このシートの研究分担者による提出は不要です。）。</a:t>
          </a:r>
          <a:endParaRPr kumimoji="1" lang="en-US" altLang="ja-JP" sz="1100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oneCellAnchor>
  <xdr:oneCellAnchor>
    <xdr:from>
      <xdr:col>12</xdr:col>
      <xdr:colOff>69574</xdr:colOff>
      <xdr:row>36</xdr:row>
      <xdr:rowOff>74682</xdr:rowOff>
    </xdr:from>
    <xdr:ext cx="1828800" cy="1116618"/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D9D6EA2B-479F-B356-B2CE-38574559006B}"/>
            </a:ext>
          </a:extLst>
        </xdr:cNvPr>
        <xdr:cNvSpPr/>
      </xdr:nvSpPr>
      <xdr:spPr>
        <a:xfrm>
          <a:off x="12750248" y="7860334"/>
          <a:ext cx="1828800" cy="1116618"/>
        </a:xfrm>
        <a:prstGeom prst="wedgeRoundRectCallout">
          <a:avLst>
            <a:gd name="adj1" fmla="val -122223"/>
            <a:gd name="adj2" fmla="val -4157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各助成事業者が記載した「必要精算経費一覧表」のタブの内容を変更することなく、そのままコピーしてください。</a:t>
          </a:r>
        </a:p>
      </xdr:txBody>
    </xdr:sp>
    <xdr:clientData fPrintsWithSheet="0"/>
  </xdr:oneCellAnchor>
  <xdr:oneCellAnchor>
    <xdr:from>
      <xdr:col>12</xdr:col>
      <xdr:colOff>72888</xdr:colOff>
      <xdr:row>46</xdr:row>
      <xdr:rowOff>44865</xdr:rowOff>
    </xdr:from>
    <xdr:ext cx="1828800" cy="1116618"/>
    <xdr:sp macro="" textlink="">
      <xdr:nvSpPr>
        <xdr:cNvPr id="8" name="角丸四角形吹き出し 6">
          <a:extLst>
            <a:ext uri="{FF2B5EF4-FFF2-40B4-BE49-F238E27FC236}">
              <a16:creationId xmlns:a16="http://schemas.microsoft.com/office/drawing/2014/main" id="{BC564B52-A7CA-0C42-80C1-EE7567D3E160}"/>
            </a:ext>
          </a:extLst>
        </xdr:cNvPr>
        <xdr:cNvSpPr/>
      </xdr:nvSpPr>
      <xdr:spPr>
        <a:xfrm>
          <a:off x="12753562" y="9685822"/>
          <a:ext cx="1828800" cy="1116618"/>
        </a:xfrm>
        <a:prstGeom prst="wedgeRoundRectCallout">
          <a:avLst>
            <a:gd name="adj1" fmla="val -122223"/>
            <a:gd name="adj2" fmla="val -4157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各助成事業者が記載した「必要精算経費一覧表」のタブの内容を変更することなく、そのままコピーしてください。</a:t>
          </a:r>
        </a:p>
      </xdr:txBody>
    </xdr:sp>
    <xdr:clientData fPrintsWithSheet="0"/>
  </xdr:oneCellAnchor>
  <xdr:oneCellAnchor>
    <xdr:from>
      <xdr:col>12</xdr:col>
      <xdr:colOff>76202</xdr:colOff>
      <xdr:row>56</xdr:row>
      <xdr:rowOff>15049</xdr:rowOff>
    </xdr:from>
    <xdr:ext cx="1828800" cy="1116618"/>
    <xdr:sp macro="" textlink="">
      <xdr:nvSpPr>
        <xdr:cNvPr id="9" name="角丸四角形吹き出し 6">
          <a:extLst>
            <a:ext uri="{FF2B5EF4-FFF2-40B4-BE49-F238E27FC236}">
              <a16:creationId xmlns:a16="http://schemas.microsoft.com/office/drawing/2014/main" id="{21746075-53AD-E048-52E8-5C86CA432BF7}"/>
            </a:ext>
          </a:extLst>
        </xdr:cNvPr>
        <xdr:cNvSpPr/>
      </xdr:nvSpPr>
      <xdr:spPr>
        <a:xfrm>
          <a:off x="12756876" y="11511310"/>
          <a:ext cx="1828800" cy="1116618"/>
        </a:xfrm>
        <a:prstGeom prst="wedgeRoundRectCallout">
          <a:avLst>
            <a:gd name="adj1" fmla="val -122223"/>
            <a:gd name="adj2" fmla="val -4157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各助成事業者が記載した「必要精算経費一覧表」のタブの内容を変更することなく、そのままコピーしてください。</a:t>
          </a:r>
        </a:p>
      </xdr:txBody>
    </xdr:sp>
    <xdr:clientData fPrintsWithSheet="0"/>
  </xdr:oneCellAnchor>
  <xdr:oneCellAnchor>
    <xdr:from>
      <xdr:col>12</xdr:col>
      <xdr:colOff>79516</xdr:colOff>
      <xdr:row>65</xdr:row>
      <xdr:rowOff>175733</xdr:rowOff>
    </xdr:from>
    <xdr:ext cx="1828800" cy="1116618"/>
    <xdr:sp macro="" textlink="">
      <xdr:nvSpPr>
        <xdr:cNvPr id="10" name="角丸四角形吹き出し 6">
          <a:extLst>
            <a:ext uri="{FF2B5EF4-FFF2-40B4-BE49-F238E27FC236}">
              <a16:creationId xmlns:a16="http://schemas.microsoft.com/office/drawing/2014/main" id="{DF6DBE22-B7CD-279C-AC9F-17BF4AFE3CC4}"/>
            </a:ext>
          </a:extLst>
        </xdr:cNvPr>
        <xdr:cNvSpPr/>
      </xdr:nvSpPr>
      <xdr:spPr>
        <a:xfrm>
          <a:off x="12760190" y="13336798"/>
          <a:ext cx="1828800" cy="1116618"/>
        </a:xfrm>
        <a:prstGeom prst="wedgeRoundRectCallout">
          <a:avLst>
            <a:gd name="adj1" fmla="val -122223"/>
            <a:gd name="adj2" fmla="val -4157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各助成事業者が記載した「必要精算経費一覧表」のタブの内容を変更することなく、そのままコピーしてください。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57"/>
  <sheetViews>
    <sheetView tabSelected="1" view="pageBreakPreview" zoomScaleNormal="100" zoomScaleSheetLayoutView="100" workbookViewId="0">
      <selection activeCell="I22" sqref="I22"/>
    </sheetView>
  </sheetViews>
  <sheetFormatPr defaultColWidth="9" defaultRowHeight="14.25" x14ac:dyDescent="0.15"/>
  <cols>
    <col min="1" max="1" width="9" style="46" customWidth="1"/>
    <col min="2" max="2" width="3.125" style="46" customWidth="1"/>
    <col min="3" max="3" width="16.625" style="46" customWidth="1"/>
    <col min="4" max="4" width="25.625" style="46" customWidth="1"/>
    <col min="5" max="10" width="15.625" style="46" customWidth="1"/>
    <col min="11" max="11" width="13.625" style="46" customWidth="1"/>
    <col min="12" max="16384" width="9" style="46"/>
  </cols>
  <sheetData>
    <row r="1" spans="2:12" x14ac:dyDescent="0.15"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2:12" x14ac:dyDescent="0.15">
      <c r="B2" s="45"/>
      <c r="C2" s="45"/>
      <c r="D2" s="47"/>
      <c r="E2" s="45"/>
      <c r="F2" s="45"/>
      <c r="G2" s="45"/>
      <c r="H2" s="45"/>
      <c r="I2" s="45"/>
      <c r="J2" s="45"/>
      <c r="K2" s="45"/>
      <c r="L2" s="45"/>
    </row>
    <row r="3" spans="2:12" x14ac:dyDescent="0.15">
      <c r="B3" s="45"/>
      <c r="C3" s="47" t="s">
        <v>8</v>
      </c>
      <c r="D3" s="47"/>
      <c r="E3" s="45"/>
      <c r="F3" s="45"/>
      <c r="G3" s="45"/>
      <c r="H3" s="45"/>
      <c r="I3" s="45"/>
      <c r="J3" s="45"/>
      <c r="K3" s="45"/>
      <c r="L3" s="45"/>
    </row>
    <row r="4" spans="2:12" x14ac:dyDescent="0.15">
      <c r="B4" s="45"/>
      <c r="C4" s="47" t="s">
        <v>59</v>
      </c>
      <c r="D4" s="47"/>
      <c r="E4" s="48"/>
      <c r="F4" s="48"/>
      <c r="G4" s="45"/>
      <c r="H4" s="45"/>
      <c r="I4" s="45"/>
      <c r="J4" s="45"/>
      <c r="K4" s="45"/>
      <c r="L4" s="45"/>
    </row>
    <row r="5" spans="2:12" x14ac:dyDescent="0.15">
      <c r="B5" s="45"/>
      <c r="C5" s="47" t="s">
        <v>38</v>
      </c>
      <c r="D5" s="47"/>
      <c r="E5" s="45"/>
      <c r="F5" s="45"/>
      <c r="G5" s="45"/>
      <c r="H5" s="45"/>
      <c r="I5" s="45"/>
      <c r="J5" s="45"/>
      <c r="K5" s="45"/>
      <c r="L5" s="45"/>
    </row>
    <row r="6" spans="2:12" x14ac:dyDescent="0.15">
      <c r="B6" s="45"/>
      <c r="C6" s="49" t="s">
        <v>60</v>
      </c>
      <c r="D6" s="50"/>
      <c r="E6" s="51"/>
      <c r="F6" s="51"/>
      <c r="G6" s="51"/>
      <c r="H6" s="51"/>
      <c r="I6" s="45"/>
      <c r="J6" s="45"/>
      <c r="K6" s="45"/>
      <c r="L6" s="45"/>
    </row>
    <row r="7" spans="2:12" x14ac:dyDescent="0.15">
      <c r="B7" s="45"/>
      <c r="C7" s="175"/>
      <c r="D7" s="175"/>
      <c r="E7" s="175"/>
      <c r="F7" s="175"/>
      <c r="G7" s="175"/>
      <c r="H7" s="175"/>
      <c r="I7" s="45"/>
      <c r="J7" s="45"/>
      <c r="K7" s="45"/>
      <c r="L7" s="45"/>
    </row>
    <row r="8" spans="2:12" x14ac:dyDescent="0.15">
      <c r="B8" s="45"/>
      <c r="C8" s="52"/>
      <c r="D8" s="52"/>
      <c r="E8" s="52"/>
      <c r="F8" s="51"/>
      <c r="G8" s="51"/>
      <c r="H8" s="51"/>
      <c r="I8" s="45"/>
      <c r="J8" s="45"/>
      <c r="K8" s="45"/>
      <c r="L8" s="45"/>
    </row>
    <row r="10" spans="2:12" ht="17.25" x14ac:dyDescent="0.15">
      <c r="B10" s="176" t="s">
        <v>0</v>
      </c>
      <c r="C10" s="176"/>
      <c r="D10" s="176"/>
      <c r="E10" s="176"/>
      <c r="F10" s="176"/>
      <c r="G10" s="176"/>
      <c r="H10" s="176"/>
      <c r="I10" s="176"/>
      <c r="J10" s="176"/>
      <c r="K10" s="1"/>
      <c r="L10" s="1"/>
    </row>
    <row r="11" spans="2:12" ht="17.25" x14ac:dyDescent="0.15">
      <c r="B11" s="45"/>
      <c r="C11" s="53"/>
      <c r="D11" s="98"/>
      <c r="E11" s="2"/>
      <c r="F11" s="2"/>
      <c r="G11" s="2"/>
      <c r="H11" s="2"/>
      <c r="I11" s="2"/>
      <c r="J11" s="2"/>
      <c r="K11" s="2"/>
      <c r="L11" s="2"/>
    </row>
    <row r="12" spans="2:12" ht="99.95" customHeight="1" x14ac:dyDescent="0.15">
      <c r="B12" s="45"/>
      <c r="C12" s="187" t="s">
        <v>78</v>
      </c>
      <c r="D12" s="188"/>
      <c r="E12" s="189" t="s">
        <v>41</v>
      </c>
      <c r="F12" s="190"/>
      <c r="G12" s="190"/>
      <c r="H12" s="190"/>
      <c r="I12" s="190"/>
      <c r="J12" s="191"/>
      <c r="K12" s="55"/>
      <c r="L12" s="45"/>
    </row>
    <row r="13" spans="2:12" x14ac:dyDescent="0.15">
      <c r="B13" s="45"/>
      <c r="C13" s="187" t="s">
        <v>40</v>
      </c>
      <c r="D13" s="188"/>
      <c r="E13" s="192" t="s">
        <v>39</v>
      </c>
      <c r="F13" s="193"/>
      <c r="G13" s="193"/>
      <c r="H13" s="193"/>
      <c r="I13" s="193"/>
      <c r="J13" s="194"/>
      <c r="K13" s="55"/>
      <c r="L13" s="45"/>
    </row>
    <row r="14" spans="2:12" x14ac:dyDescent="0.15">
      <c r="B14" s="45"/>
      <c r="C14" s="187" t="s">
        <v>58</v>
      </c>
      <c r="D14" s="188"/>
      <c r="E14" s="192"/>
      <c r="F14" s="193"/>
      <c r="G14" s="193"/>
      <c r="H14" s="193"/>
      <c r="I14" s="193"/>
      <c r="J14" s="194"/>
      <c r="K14" s="55"/>
      <c r="L14" s="45"/>
    </row>
    <row r="15" spans="2:12" x14ac:dyDescent="0.15">
      <c r="B15" s="57"/>
      <c r="K15" s="57"/>
      <c r="L15" s="58"/>
    </row>
    <row r="16" spans="2:12" ht="15" thickBot="1" x14ac:dyDescent="0.2">
      <c r="B16" s="45"/>
      <c r="C16" s="54"/>
      <c r="D16" s="59"/>
      <c r="E16" s="59"/>
      <c r="F16" s="59"/>
      <c r="G16" s="59"/>
      <c r="H16" s="59"/>
      <c r="I16" s="59"/>
      <c r="J16" s="60" t="s">
        <v>45</v>
      </c>
      <c r="K16" s="45"/>
      <c r="L16" s="45"/>
    </row>
    <row r="17" spans="1:21" ht="15" thickBot="1" x14ac:dyDescent="0.2">
      <c r="B17" s="61"/>
      <c r="C17" s="185" t="s">
        <v>1</v>
      </c>
      <c r="D17" s="186"/>
      <c r="E17" s="62" t="s">
        <v>42</v>
      </c>
      <c r="F17" s="63" t="s">
        <v>42</v>
      </c>
      <c r="G17" s="63" t="s">
        <v>42</v>
      </c>
      <c r="H17" s="63" t="s">
        <v>42</v>
      </c>
      <c r="I17" s="63" t="s">
        <v>42</v>
      </c>
      <c r="J17" s="64" t="s">
        <v>2</v>
      </c>
      <c r="K17" s="65"/>
      <c r="L17" s="66"/>
    </row>
    <row r="18" spans="1:21" ht="14.25" customHeight="1" x14ac:dyDescent="0.15">
      <c r="B18" s="201" t="s">
        <v>4</v>
      </c>
      <c r="C18" s="177" t="s">
        <v>5</v>
      </c>
      <c r="D18" s="178"/>
      <c r="E18" s="40">
        <f>J32</f>
        <v>0</v>
      </c>
      <c r="F18" s="9">
        <f>J58</f>
        <v>0</v>
      </c>
      <c r="G18" s="9">
        <f>J84</f>
        <v>0</v>
      </c>
      <c r="H18" s="9">
        <f>J110</f>
        <v>0</v>
      </c>
      <c r="I18" s="9">
        <f>J136</f>
        <v>0</v>
      </c>
      <c r="J18" s="3">
        <f t="shared" ref="J18:J22" si="0">SUM(E18:I18)</f>
        <v>0</v>
      </c>
      <c r="K18" s="45"/>
      <c r="L18" s="48"/>
    </row>
    <row r="19" spans="1:21" x14ac:dyDescent="0.15">
      <c r="B19" s="202"/>
      <c r="C19" s="179" t="s">
        <v>3</v>
      </c>
      <c r="D19" s="180"/>
      <c r="E19" s="41">
        <f>J35</f>
        <v>0</v>
      </c>
      <c r="F19" s="10">
        <f>J61</f>
        <v>0</v>
      </c>
      <c r="G19" s="10">
        <f>J87</f>
        <v>0</v>
      </c>
      <c r="H19" s="10">
        <f>J113</f>
        <v>0</v>
      </c>
      <c r="I19" s="10">
        <f>J139</f>
        <v>0</v>
      </c>
      <c r="J19" s="4">
        <f t="shared" si="0"/>
        <v>0</v>
      </c>
      <c r="K19" s="45"/>
      <c r="L19" s="45"/>
    </row>
    <row r="20" spans="1:21" x14ac:dyDescent="0.15">
      <c r="B20" s="202"/>
      <c r="C20" s="179" t="s">
        <v>6</v>
      </c>
      <c r="D20" s="180"/>
      <c r="E20" s="42">
        <f>J38</f>
        <v>0</v>
      </c>
      <c r="F20" s="11">
        <f>J64</f>
        <v>0</v>
      </c>
      <c r="G20" s="11">
        <f>J90</f>
        <v>0</v>
      </c>
      <c r="H20" s="11">
        <f>J116</f>
        <v>0</v>
      </c>
      <c r="I20" s="11">
        <f>J142</f>
        <v>0</v>
      </c>
      <c r="J20" s="4">
        <f t="shared" si="0"/>
        <v>0</v>
      </c>
      <c r="K20" s="45"/>
      <c r="L20" s="67"/>
    </row>
    <row r="21" spans="1:21" x14ac:dyDescent="0.15">
      <c r="B21" s="202"/>
      <c r="C21" s="183" t="s">
        <v>7</v>
      </c>
      <c r="D21" s="184"/>
      <c r="E21" s="43">
        <f>J40</f>
        <v>0</v>
      </c>
      <c r="F21" s="11">
        <f>J66</f>
        <v>0</v>
      </c>
      <c r="G21" s="5">
        <f>J92</f>
        <v>0</v>
      </c>
      <c r="H21" s="5">
        <f>J118</f>
        <v>0</v>
      </c>
      <c r="I21" s="23">
        <f>J144</f>
        <v>0</v>
      </c>
      <c r="J21" s="6">
        <f t="shared" si="0"/>
        <v>0</v>
      </c>
      <c r="K21" s="45"/>
      <c r="L21" s="45"/>
    </row>
    <row r="22" spans="1:21" ht="15" thickBot="1" x14ac:dyDescent="0.2">
      <c r="B22" s="202"/>
      <c r="C22" s="181" t="s">
        <v>44</v>
      </c>
      <c r="D22" s="182"/>
      <c r="E22" s="44">
        <f>J47</f>
        <v>0</v>
      </c>
      <c r="F22" s="22">
        <f>J73</f>
        <v>0</v>
      </c>
      <c r="G22" s="21">
        <f>J99</f>
        <v>0</v>
      </c>
      <c r="H22" s="21">
        <f>J125</f>
        <v>0</v>
      </c>
      <c r="I22" s="21">
        <f>J151</f>
        <v>0</v>
      </c>
      <c r="J22" s="20">
        <f t="shared" si="0"/>
        <v>0</v>
      </c>
      <c r="K22" s="45"/>
      <c r="L22" s="45"/>
      <c r="P22" s="198" t="s">
        <v>89</v>
      </c>
      <c r="Q22" s="199"/>
      <c r="R22" s="199"/>
      <c r="S22" s="199"/>
      <c r="T22" s="199"/>
      <c r="U22" s="200"/>
    </row>
    <row r="23" spans="1:21" x14ac:dyDescent="0.15">
      <c r="B23" s="206" t="s">
        <v>53</v>
      </c>
      <c r="C23" s="207"/>
      <c r="D23" s="208"/>
      <c r="E23" s="28">
        <f>SUM(E18:E22)</f>
        <v>0</v>
      </c>
      <c r="F23" s="19">
        <f t="shared" ref="F23:I23" si="1">SUM(F18:F22)</f>
        <v>0</v>
      </c>
      <c r="G23" s="19">
        <f t="shared" si="1"/>
        <v>0</v>
      </c>
      <c r="H23" s="19">
        <f t="shared" si="1"/>
        <v>0</v>
      </c>
      <c r="I23" s="26">
        <f t="shared" si="1"/>
        <v>0</v>
      </c>
      <c r="J23" s="27">
        <f>SUM(E23:I23)</f>
        <v>0</v>
      </c>
      <c r="K23" s="68"/>
      <c r="L23" s="45"/>
      <c r="P23" s="129" t="str">
        <f>E17</f>
        <v>令和●年度</v>
      </c>
      <c r="Q23" s="129" t="str">
        <f t="shared" ref="Q23:U23" si="2">F17</f>
        <v>令和●年度</v>
      </c>
      <c r="R23" s="129" t="str">
        <f t="shared" si="2"/>
        <v>令和●年度</v>
      </c>
      <c r="S23" s="129" t="str">
        <f t="shared" si="2"/>
        <v>令和●年度</v>
      </c>
      <c r="T23" s="129" t="str">
        <f t="shared" si="2"/>
        <v>令和●年度</v>
      </c>
      <c r="U23" s="129" t="str">
        <f t="shared" si="2"/>
        <v>総額</v>
      </c>
    </row>
    <row r="24" spans="1:21" x14ac:dyDescent="0.15">
      <c r="B24" s="203" t="s">
        <v>43</v>
      </c>
      <c r="C24" s="204"/>
      <c r="D24" s="205"/>
      <c r="E24" s="114"/>
      <c r="F24" s="115"/>
      <c r="G24" s="115"/>
      <c r="H24" s="115"/>
      <c r="I24" s="116"/>
      <c r="J24" s="117"/>
      <c r="K24" s="68"/>
      <c r="L24" s="45"/>
      <c r="P24" s="129" t="str">
        <f>IFERROR(E22/E23," ")</f>
        <v xml:space="preserve"> </v>
      </c>
      <c r="Q24" s="129" t="str">
        <f t="shared" ref="Q24:U24" si="3">IFERROR(F22/F23," ")</f>
        <v xml:space="preserve"> </v>
      </c>
      <c r="R24" s="129" t="str">
        <f t="shared" si="3"/>
        <v xml:space="preserve"> </v>
      </c>
      <c r="S24" s="129" t="str">
        <f t="shared" si="3"/>
        <v xml:space="preserve"> </v>
      </c>
      <c r="T24" s="129" t="str">
        <f t="shared" si="3"/>
        <v xml:space="preserve"> </v>
      </c>
      <c r="U24" s="129" t="str">
        <f t="shared" si="3"/>
        <v xml:space="preserve"> </v>
      </c>
    </row>
    <row r="25" spans="1:21" ht="15" thickBot="1" x14ac:dyDescent="0.2">
      <c r="B25" s="195" t="s">
        <v>84</v>
      </c>
      <c r="C25" s="196"/>
      <c r="D25" s="197"/>
      <c r="E25" s="29">
        <f t="shared" ref="E25:I25" si="4">E23*E24</f>
        <v>0</v>
      </c>
      <c r="F25" s="7">
        <f t="shared" si="4"/>
        <v>0</v>
      </c>
      <c r="G25" s="7">
        <f t="shared" si="4"/>
        <v>0</v>
      </c>
      <c r="H25" s="7">
        <f t="shared" si="4"/>
        <v>0</v>
      </c>
      <c r="I25" s="7">
        <f t="shared" si="4"/>
        <v>0</v>
      </c>
      <c r="J25" s="8">
        <f>SUM(E25:I25)</f>
        <v>0</v>
      </c>
      <c r="K25" s="45"/>
      <c r="L25" s="45"/>
    </row>
    <row r="26" spans="1:21" ht="15" thickBot="1" x14ac:dyDescent="0.2">
      <c r="B26" s="195" t="s">
        <v>86</v>
      </c>
      <c r="C26" s="196"/>
      <c r="D26" s="197"/>
      <c r="E26" s="29">
        <f t="shared" ref="E26:I26" si="5">ROUNDDOWN(E25,-3)</f>
        <v>0</v>
      </c>
      <c r="F26" s="7">
        <f t="shared" si="5"/>
        <v>0</v>
      </c>
      <c r="G26" s="7">
        <f t="shared" si="5"/>
        <v>0</v>
      </c>
      <c r="H26" s="7">
        <f t="shared" si="5"/>
        <v>0</v>
      </c>
      <c r="I26" s="7">
        <f t="shared" si="5"/>
        <v>0</v>
      </c>
      <c r="J26" s="8">
        <f>SUM(E26:I26)</f>
        <v>0</v>
      </c>
      <c r="K26" s="45"/>
      <c r="L26" s="45"/>
    </row>
    <row r="27" spans="1:21" x14ac:dyDescent="0.15">
      <c r="D27" s="69"/>
      <c r="E27" s="70"/>
      <c r="F27" s="70"/>
      <c r="G27" s="70"/>
      <c r="H27" s="70"/>
      <c r="I27" s="70"/>
      <c r="J27" s="70"/>
      <c r="K27" s="70"/>
      <c r="L27" s="70"/>
    </row>
    <row r="28" spans="1:21" x14ac:dyDescent="0.15">
      <c r="C28" s="56"/>
      <c r="D28" s="56"/>
      <c r="E28" s="70"/>
      <c r="F28" s="70"/>
      <c r="G28" s="70"/>
      <c r="H28" s="70"/>
      <c r="I28" s="70"/>
      <c r="J28" s="70"/>
      <c r="K28" s="70"/>
      <c r="L28" s="70"/>
    </row>
    <row r="29" spans="1:21" ht="18" thickBot="1" x14ac:dyDescent="0.2">
      <c r="A29" s="46" t="s">
        <v>48</v>
      </c>
      <c r="C29" s="71" t="s">
        <v>46</v>
      </c>
      <c r="D29" s="66"/>
      <c r="E29" s="72"/>
      <c r="F29" s="73"/>
      <c r="G29" s="73"/>
      <c r="H29" s="73"/>
      <c r="I29" s="73"/>
      <c r="J29" s="60" t="s">
        <v>45</v>
      </c>
      <c r="K29" s="73"/>
      <c r="L29" s="73"/>
    </row>
    <row r="30" spans="1:21" ht="15" customHeight="1" x14ac:dyDescent="0.15">
      <c r="B30" s="156" t="s">
        <v>72</v>
      </c>
      <c r="C30" s="74" t="s">
        <v>9</v>
      </c>
      <c r="D30" s="75"/>
      <c r="E30" s="165" t="s">
        <v>10</v>
      </c>
      <c r="F30" s="165"/>
      <c r="G30" s="165"/>
      <c r="H30" s="165"/>
      <c r="I30" s="166"/>
      <c r="J30" s="169" t="s">
        <v>71</v>
      </c>
      <c r="K30" s="73"/>
      <c r="L30" s="73"/>
    </row>
    <row r="31" spans="1:21" ht="15" customHeight="1" thickBot="1" x14ac:dyDescent="0.2">
      <c r="B31" s="157"/>
      <c r="C31" s="76" t="s">
        <v>11</v>
      </c>
      <c r="D31" s="77" t="s">
        <v>12</v>
      </c>
      <c r="E31" s="167"/>
      <c r="F31" s="167"/>
      <c r="G31" s="167"/>
      <c r="H31" s="167"/>
      <c r="I31" s="168"/>
      <c r="J31" s="170"/>
      <c r="K31" s="78"/>
      <c r="L31" s="66"/>
    </row>
    <row r="32" spans="1:21" ht="15" customHeight="1" x14ac:dyDescent="0.15">
      <c r="B32" s="157"/>
      <c r="C32" s="171" t="s">
        <v>13</v>
      </c>
      <c r="D32" s="172"/>
      <c r="E32" s="140"/>
      <c r="F32" s="140"/>
      <c r="G32" s="140"/>
      <c r="H32" s="140"/>
      <c r="I32" s="141"/>
      <c r="J32" s="12">
        <f>J33+J34</f>
        <v>0</v>
      </c>
      <c r="K32" s="67"/>
      <c r="L32" s="67"/>
    </row>
    <row r="33" spans="2:12" ht="15" customHeight="1" x14ac:dyDescent="0.15">
      <c r="B33" s="157"/>
      <c r="C33" s="79"/>
      <c r="D33" s="80" t="s">
        <v>14</v>
      </c>
      <c r="E33" s="142" t="s">
        <v>29</v>
      </c>
      <c r="F33" s="142"/>
      <c r="G33" s="142"/>
      <c r="H33" s="142"/>
      <c r="I33" s="143"/>
      <c r="J33" s="13">
        <v>0</v>
      </c>
      <c r="K33" s="70"/>
      <c r="L33" s="70"/>
    </row>
    <row r="34" spans="2:12" ht="15" customHeight="1" x14ac:dyDescent="0.15">
      <c r="B34" s="157"/>
      <c r="C34" s="81"/>
      <c r="D34" s="82" t="s">
        <v>15</v>
      </c>
      <c r="E34" s="152" t="s">
        <v>30</v>
      </c>
      <c r="F34" s="152"/>
      <c r="G34" s="152"/>
      <c r="H34" s="152"/>
      <c r="I34" s="153"/>
      <c r="J34" s="14">
        <v>0</v>
      </c>
    </row>
    <row r="35" spans="2:12" ht="15" customHeight="1" x14ac:dyDescent="0.15">
      <c r="B35" s="157"/>
      <c r="C35" s="173" t="s">
        <v>16</v>
      </c>
      <c r="D35" s="174"/>
      <c r="E35" s="154"/>
      <c r="F35" s="154"/>
      <c r="G35" s="154"/>
      <c r="H35" s="154"/>
      <c r="I35" s="155"/>
      <c r="J35" s="15">
        <f>J36+J37</f>
        <v>0</v>
      </c>
    </row>
    <row r="36" spans="2:12" ht="15" customHeight="1" x14ac:dyDescent="0.15">
      <c r="B36" s="157"/>
      <c r="C36" s="79"/>
      <c r="D36" s="80" t="s">
        <v>17</v>
      </c>
      <c r="E36" s="142" t="s">
        <v>55</v>
      </c>
      <c r="F36" s="142"/>
      <c r="G36" s="142"/>
      <c r="H36" s="142"/>
      <c r="I36" s="143"/>
      <c r="J36" s="13">
        <v>0</v>
      </c>
    </row>
    <row r="37" spans="2:12" ht="15" customHeight="1" x14ac:dyDescent="0.15">
      <c r="B37" s="157"/>
      <c r="C37" s="81"/>
      <c r="D37" s="82" t="s">
        <v>18</v>
      </c>
      <c r="E37" s="152" t="s">
        <v>19</v>
      </c>
      <c r="F37" s="152"/>
      <c r="G37" s="152"/>
      <c r="H37" s="152"/>
      <c r="I37" s="153"/>
      <c r="J37" s="14">
        <v>0</v>
      </c>
    </row>
    <row r="38" spans="2:12" ht="15" customHeight="1" x14ac:dyDescent="0.15">
      <c r="B38" s="157"/>
      <c r="C38" s="173" t="s">
        <v>20</v>
      </c>
      <c r="D38" s="174"/>
      <c r="E38" s="154"/>
      <c r="F38" s="154"/>
      <c r="G38" s="154"/>
      <c r="H38" s="154"/>
      <c r="I38" s="155"/>
      <c r="J38" s="15">
        <f>J39</f>
        <v>0</v>
      </c>
    </row>
    <row r="39" spans="2:12" ht="15" customHeight="1" x14ac:dyDescent="0.15">
      <c r="B39" s="157"/>
      <c r="C39" s="81"/>
      <c r="D39" s="83" t="s">
        <v>21</v>
      </c>
      <c r="E39" s="138" t="s">
        <v>31</v>
      </c>
      <c r="F39" s="138"/>
      <c r="G39" s="138"/>
      <c r="H39" s="138"/>
      <c r="I39" s="139"/>
      <c r="J39" s="16">
        <v>0</v>
      </c>
    </row>
    <row r="40" spans="2:12" ht="15" customHeight="1" x14ac:dyDescent="0.15">
      <c r="B40" s="157"/>
      <c r="C40" s="173" t="s">
        <v>22</v>
      </c>
      <c r="D40" s="174"/>
      <c r="E40" s="154"/>
      <c r="F40" s="154"/>
      <c r="G40" s="154"/>
      <c r="H40" s="154"/>
      <c r="I40" s="155"/>
      <c r="J40" s="15">
        <f>SUM(J41:J46)</f>
        <v>0</v>
      </c>
    </row>
    <row r="41" spans="2:12" ht="15" customHeight="1" x14ac:dyDescent="0.15">
      <c r="B41" s="157"/>
      <c r="C41" s="79"/>
      <c r="D41" s="80" t="s">
        <v>23</v>
      </c>
      <c r="E41" s="142" t="s">
        <v>32</v>
      </c>
      <c r="F41" s="142"/>
      <c r="G41" s="142"/>
      <c r="H41" s="142"/>
      <c r="I41" s="143"/>
      <c r="J41" s="13">
        <v>0</v>
      </c>
    </row>
    <row r="42" spans="2:12" ht="15" customHeight="1" x14ac:dyDescent="0.15">
      <c r="B42" s="157"/>
      <c r="C42" s="79"/>
      <c r="D42" s="84" t="s">
        <v>24</v>
      </c>
      <c r="E42" s="150" t="s">
        <v>36</v>
      </c>
      <c r="F42" s="150"/>
      <c r="G42" s="150"/>
      <c r="H42" s="150"/>
      <c r="I42" s="151"/>
      <c r="J42" s="17">
        <v>0</v>
      </c>
    </row>
    <row r="43" spans="2:12" ht="15" customHeight="1" x14ac:dyDescent="0.15">
      <c r="B43" s="157"/>
      <c r="C43" s="79"/>
      <c r="D43" s="84" t="s">
        <v>25</v>
      </c>
      <c r="E43" s="150" t="s">
        <v>35</v>
      </c>
      <c r="F43" s="150"/>
      <c r="G43" s="150"/>
      <c r="H43" s="150"/>
      <c r="I43" s="151"/>
      <c r="J43" s="17">
        <v>0</v>
      </c>
    </row>
    <row r="44" spans="2:12" ht="15" customHeight="1" x14ac:dyDescent="0.15">
      <c r="B44" s="157"/>
      <c r="C44" s="79"/>
      <c r="D44" s="84" t="s">
        <v>26</v>
      </c>
      <c r="E44" s="150" t="s">
        <v>33</v>
      </c>
      <c r="F44" s="150"/>
      <c r="G44" s="150"/>
      <c r="H44" s="150"/>
      <c r="I44" s="151"/>
      <c r="J44" s="17">
        <v>0</v>
      </c>
    </row>
    <row r="45" spans="2:12" ht="15" customHeight="1" x14ac:dyDescent="0.15">
      <c r="B45" s="157"/>
      <c r="C45" s="79"/>
      <c r="D45" s="84" t="s">
        <v>27</v>
      </c>
      <c r="E45" s="150" t="s">
        <v>34</v>
      </c>
      <c r="F45" s="150"/>
      <c r="G45" s="150"/>
      <c r="H45" s="150"/>
      <c r="I45" s="151"/>
      <c r="J45" s="17">
        <v>0</v>
      </c>
    </row>
    <row r="46" spans="2:12" ht="15" customHeight="1" x14ac:dyDescent="0.15">
      <c r="B46" s="157"/>
      <c r="C46" s="81"/>
      <c r="D46" s="82" t="s">
        <v>28</v>
      </c>
      <c r="E46" s="152" t="s">
        <v>37</v>
      </c>
      <c r="F46" s="152"/>
      <c r="G46" s="152"/>
      <c r="H46" s="152"/>
      <c r="I46" s="153"/>
      <c r="J46" s="14">
        <v>0</v>
      </c>
    </row>
    <row r="47" spans="2:12" ht="15" customHeight="1" x14ac:dyDescent="0.15">
      <c r="B47" s="157"/>
      <c r="C47" s="173" t="s">
        <v>47</v>
      </c>
      <c r="D47" s="174"/>
      <c r="E47" s="85" t="s">
        <v>56</v>
      </c>
      <c r="F47" s="144" t="s">
        <v>57</v>
      </c>
      <c r="G47" s="145"/>
      <c r="H47" s="145"/>
      <c r="I47" s="146"/>
      <c r="J47" s="15">
        <f>SUM(J48:J52)</f>
        <v>0</v>
      </c>
    </row>
    <row r="48" spans="2:12" ht="15" customHeight="1" x14ac:dyDescent="0.15">
      <c r="B48" s="157"/>
      <c r="C48" s="79"/>
      <c r="D48" s="86" t="s">
        <v>73</v>
      </c>
      <c r="E48" s="87"/>
      <c r="F48" s="147"/>
      <c r="G48" s="148"/>
      <c r="H48" s="148"/>
      <c r="I48" s="149"/>
      <c r="J48" s="13">
        <v>0</v>
      </c>
    </row>
    <row r="49" spans="1:12" ht="15" customHeight="1" x14ac:dyDescent="0.15">
      <c r="B49" s="157"/>
      <c r="C49" s="79"/>
      <c r="D49" s="88" t="s">
        <v>74</v>
      </c>
      <c r="E49" s="89"/>
      <c r="F49" s="132"/>
      <c r="G49" s="133"/>
      <c r="H49" s="133"/>
      <c r="I49" s="134"/>
      <c r="J49" s="17">
        <v>0</v>
      </c>
    </row>
    <row r="50" spans="1:12" ht="15" customHeight="1" x14ac:dyDescent="0.15">
      <c r="B50" s="157"/>
      <c r="C50" s="79"/>
      <c r="D50" s="88" t="s">
        <v>75</v>
      </c>
      <c r="E50" s="89"/>
      <c r="F50" s="132"/>
      <c r="G50" s="133"/>
      <c r="H50" s="133"/>
      <c r="I50" s="134"/>
      <c r="J50" s="17">
        <v>0</v>
      </c>
    </row>
    <row r="51" spans="1:12" ht="15" customHeight="1" x14ac:dyDescent="0.15">
      <c r="B51" s="157"/>
      <c r="C51" s="79"/>
      <c r="D51" s="88" t="s">
        <v>76</v>
      </c>
      <c r="E51" s="89"/>
      <c r="F51" s="132"/>
      <c r="G51" s="133"/>
      <c r="H51" s="133"/>
      <c r="I51" s="134"/>
      <c r="J51" s="17">
        <v>0</v>
      </c>
    </row>
    <row r="52" spans="1:12" ht="15" customHeight="1" thickBot="1" x14ac:dyDescent="0.2">
      <c r="B52" s="158"/>
      <c r="C52" s="79"/>
      <c r="D52" s="90" t="s">
        <v>77</v>
      </c>
      <c r="E52" s="91"/>
      <c r="F52" s="135"/>
      <c r="G52" s="136"/>
      <c r="H52" s="136"/>
      <c r="I52" s="137"/>
      <c r="J52" s="24">
        <v>0</v>
      </c>
    </row>
    <row r="53" spans="1:12" ht="15" customHeight="1" thickBot="1" x14ac:dyDescent="0.2">
      <c r="B53" s="159" t="s">
        <v>54</v>
      </c>
      <c r="C53" s="160"/>
      <c r="D53" s="161"/>
      <c r="E53" s="162"/>
      <c r="F53" s="163"/>
      <c r="G53" s="163"/>
      <c r="H53" s="163"/>
      <c r="I53" s="164"/>
      <c r="J53" s="18">
        <f>IFERROR(J32+J35+J38+J40+J47,"")</f>
        <v>0</v>
      </c>
    </row>
    <row r="54" spans="1:12" ht="15" customHeight="1" x14ac:dyDescent="0.15"/>
    <row r="55" spans="1:12" ht="18" thickBot="1" x14ac:dyDescent="0.2">
      <c r="A55" s="46" t="s">
        <v>49</v>
      </c>
      <c r="C55" s="71" t="s">
        <v>46</v>
      </c>
      <c r="D55" s="66"/>
      <c r="E55" s="72"/>
      <c r="F55" s="73"/>
      <c r="G55" s="73"/>
      <c r="H55" s="73"/>
      <c r="I55" s="73"/>
      <c r="J55" s="60" t="s">
        <v>45</v>
      </c>
      <c r="K55" s="73"/>
      <c r="L55" s="73"/>
    </row>
    <row r="56" spans="1:12" ht="15" customHeight="1" x14ac:dyDescent="0.15">
      <c r="B56" s="156" t="s">
        <v>72</v>
      </c>
      <c r="C56" s="74" t="s">
        <v>9</v>
      </c>
      <c r="D56" s="75"/>
      <c r="E56" s="165" t="s">
        <v>10</v>
      </c>
      <c r="F56" s="165"/>
      <c r="G56" s="165"/>
      <c r="H56" s="165"/>
      <c r="I56" s="166"/>
      <c r="J56" s="169" t="s">
        <v>71</v>
      </c>
      <c r="K56" s="73"/>
      <c r="L56" s="73"/>
    </row>
    <row r="57" spans="1:12" ht="15" customHeight="1" thickBot="1" x14ac:dyDescent="0.2">
      <c r="B57" s="157"/>
      <c r="C57" s="76" t="s">
        <v>11</v>
      </c>
      <c r="D57" s="77" t="s">
        <v>12</v>
      </c>
      <c r="E57" s="167"/>
      <c r="F57" s="167"/>
      <c r="G57" s="167"/>
      <c r="H57" s="167"/>
      <c r="I57" s="168"/>
      <c r="J57" s="170"/>
      <c r="K57" s="78"/>
      <c r="L57" s="66"/>
    </row>
    <row r="58" spans="1:12" ht="15" customHeight="1" x14ac:dyDescent="0.15">
      <c r="B58" s="157"/>
      <c r="C58" s="171" t="s">
        <v>13</v>
      </c>
      <c r="D58" s="172"/>
      <c r="E58" s="140"/>
      <c r="F58" s="140"/>
      <c r="G58" s="140"/>
      <c r="H58" s="140"/>
      <c r="I58" s="141"/>
      <c r="J58" s="12">
        <f>J59+J60</f>
        <v>0</v>
      </c>
      <c r="K58" s="67"/>
      <c r="L58" s="67"/>
    </row>
    <row r="59" spans="1:12" ht="15" customHeight="1" x14ac:dyDescent="0.15">
      <c r="B59" s="157"/>
      <c r="C59" s="79"/>
      <c r="D59" s="80" t="s">
        <v>14</v>
      </c>
      <c r="E59" s="142" t="s">
        <v>29</v>
      </c>
      <c r="F59" s="142"/>
      <c r="G59" s="142"/>
      <c r="H59" s="142"/>
      <c r="I59" s="143"/>
      <c r="J59" s="13">
        <v>0</v>
      </c>
      <c r="K59" s="70"/>
      <c r="L59" s="70"/>
    </row>
    <row r="60" spans="1:12" ht="15" customHeight="1" x14ac:dyDescent="0.15">
      <c r="B60" s="157"/>
      <c r="C60" s="81"/>
      <c r="D60" s="82" t="s">
        <v>15</v>
      </c>
      <c r="E60" s="152" t="s">
        <v>30</v>
      </c>
      <c r="F60" s="152"/>
      <c r="G60" s="152"/>
      <c r="H60" s="152"/>
      <c r="I60" s="153"/>
      <c r="J60" s="14">
        <v>0</v>
      </c>
    </row>
    <row r="61" spans="1:12" ht="15" customHeight="1" x14ac:dyDescent="0.15">
      <c r="B61" s="157"/>
      <c r="C61" s="173" t="s">
        <v>16</v>
      </c>
      <c r="D61" s="174"/>
      <c r="E61" s="154"/>
      <c r="F61" s="154"/>
      <c r="G61" s="154"/>
      <c r="H61" s="154"/>
      <c r="I61" s="155"/>
      <c r="J61" s="15">
        <f>J62+J63</f>
        <v>0</v>
      </c>
    </row>
    <row r="62" spans="1:12" ht="15" customHeight="1" x14ac:dyDescent="0.15">
      <c r="B62" s="157"/>
      <c r="C62" s="79"/>
      <c r="D62" s="80" t="s">
        <v>17</v>
      </c>
      <c r="E62" s="142" t="s">
        <v>55</v>
      </c>
      <c r="F62" s="142"/>
      <c r="G62" s="142"/>
      <c r="H62" s="142"/>
      <c r="I62" s="143"/>
      <c r="J62" s="13">
        <v>0</v>
      </c>
    </row>
    <row r="63" spans="1:12" ht="15" customHeight="1" x14ac:dyDescent="0.15">
      <c r="B63" s="157"/>
      <c r="C63" s="81"/>
      <c r="D63" s="82" t="s">
        <v>18</v>
      </c>
      <c r="E63" s="152" t="s">
        <v>19</v>
      </c>
      <c r="F63" s="152"/>
      <c r="G63" s="152"/>
      <c r="H63" s="152"/>
      <c r="I63" s="153"/>
      <c r="J63" s="14">
        <v>0</v>
      </c>
    </row>
    <row r="64" spans="1:12" ht="15" customHeight="1" x14ac:dyDescent="0.15">
      <c r="B64" s="157"/>
      <c r="C64" s="173" t="s">
        <v>20</v>
      </c>
      <c r="D64" s="174"/>
      <c r="E64" s="154"/>
      <c r="F64" s="154"/>
      <c r="G64" s="154"/>
      <c r="H64" s="154"/>
      <c r="I64" s="155"/>
      <c r="J64" s="15">
        <f>J65</f>
        <v>0</v>
      </c>
    </row>
    <row r="65" spans="2:10" ht="15" customHeight="1" x14ac:dyDescent="0.15">
      <c r="B65" s="157"/>
      <c r="C65" s="81"/>
      <c r="D65" s="83" t="s">
        <v>21</v>
      </c>
      <c r="E65" s="138" t="s">
        <v>31</v>
      </c>
      <c r="F65" s="138"/>
      <c r="G65" s="138"/>
      <c r="H65" s="138"/>
      <c r="I65" s="139"/>
      <c r="J65" s="16">
        <v>0</v>
      </c>
    </row>
    <row r="66" spans="2:10" ht="15" customHeight="1" x14ac:dyDescent="0.15">
      <c r="B66" s="157"/>
      <c r="C66" s="173" t="s">
        <v>22</v>
      </c>
      <c r="D66" s="174"/>
      <c r="E66" s="154"/>
      <c r="F66" s="154"/>
      <c r="G66" s="154"/>
      <c r="H66" s="154"/>
      <c r="I66" s="155"/>
      <c r="J66" s="15">
        <f>SUM(J67:J72)</f>
        <v>0</v>
      </c>
    </row>
    <row r="67" spans="2:10" ht="15" customHeight="1" x14ac:dyDescent="0.15">
      <c r="B67" s="157"/>
      <c r="C67" s="79"/>
      <c r="D67" s="80" t="s">
        <v>23</v>
      </c>
      <c r="E67" s="142" t="s">
        <v>32</v>
      </c>
      <c r="F67" s="142"/>
      <c r="G67" s="142"/>
      <c r="H67" s="142"/>
      <c r="I67" s="143"/>
      <c r="J67" s="13">
        <v>0</v>
      </c>
    </row>
    <row r="68" spans="2:10" ht="15" customHeight="1" x14ac:dyDescent="0.15">
      <c r="B68" s="157"/>
      <c r="C68" s="79"/>
      <c r="D68" s="84" t="s">
        <v>24</v>
      </c>
      <c r="E68" s="150" t="s">
        <v>36</v>
      </c>
      <c r="F68" s="150"/>
      <c r="G68" s="150"/>
      <c r="H68" s="150"/>
      <c r="I68" s="151"/>
      <c r="J68" s="17">
        <v>0</v>
      </c>
    </row>
    <row r="69" spans="2:10" ht="15" customHeight="1" x14ac:dyDescent="0.15">
      <c r="B69" s="157"/>
      <c r="C69" s="79"/>
      <c r="D69" s="84" t="s">
        <v>25</v>
      </c>
      <c r="E69" s="150" t="s">
        <v>35</v>
      </c>
      <c r="F69" s="150"/>
      <c r="G69" s="150"/>
      <c r="H69" s="150"/>
      <c r="I69" s="151"/>
      <c r="J69" s="17">
        <v>0</v>
      </c>
    </row>
    <row r="70" spans="2:10" ht="15" customHeight="1" x14ac:dyDescent="0.15">
      <c r="B70" s="157"/>
      <c r="C70" s="79"/>
      <c r="D70" s="84" t="s">
        <v>26</v>
      </c>
      <c r="E70" s="150" t="s">
        <v>33</v>
      </c>
      <c r="F70" s="150"/>
      <c r="G70" s="150"/>
      <c r="H70" s="150"/>
      <c r="I70" s="151"/>
      <c r="J70" s="17">
        <v>0</v>
      </c>
    </row>
    <row r="71" spans="2:10" ht="15" customHeight="1" x14ac:dyDescent="0.15">
      <c r="B71" s="157"/>
      <c r="C71" s="79"/>
      <c r="D71" s="84" t="s">
        <v>27</v>
      </c>
      <c r="E71" s="150" t="s">
        <v>34</v>
      </c>
      <c r="F71" s="150"/>
      <c r="G71" s="150"/>
      <c r="H71" s="150"/>
      <c r="I71" s="151"/>
      <c r="J71" s="17">
        <v>0</v>
      </c>
    </row>
    <row r="72" spans="2:10" ht="15" customHeight="1" x14ac:dyDescent="0.15">
      <c r="B72" s="157"/>
      <c r="C72" s="81"/>
      <c r="D72" s="82" t="s">
        <v>28</v>
      </c>
      <c r="E72" s="152" t="s">
        <v>37</v>
      </c>
      <c r="F72" s="152"/>
      <c r="G72" s="152"/>
      <c r="H72" s="152"/>
      <c r="I72" s="153"/>
      <c r="J72" s="14">
        <v>0</v>
      </c>
    </row>
    <row r="73" spans="2:10" ht="15" customHeight="1" x14ac:dyDescent="0.15">
      <c r="B73" s="157"/>
      <c r="C73" s="173" t="s">
        <v>47</v>
      </c>
      <c r="D73" s="174"/>
      <c r="E73" s="85" t="s">
        <v>56</v>
      </c>
      <c r="F73" s="144" t="s">
        <v>57</v>
      </c>
      <c r="G73" s="145"/>
      <c r="H73" s="145"/>
      <c r="I73" s="146"/>
      <c r="J73" s="15">
        <f>SUM(J74:J78)</f>
        <v>0</v>
      </c>
    </row>
    <row r="74" spans="2:10" ht="15" customHeight="1" x14ac:dyDescent="0.15">
      <c r="B74" s="157"/>
      <c r="C74" s="79"/>
      <c r="D74" s="86" t="s">
        <v>73</v>
      </c>
      <c r="E74" s="87"/>
      <c r="F74" s="147"/>
      <c r="G74" s="148"/>
      <c r="H74" s="148"/>
      <c r="I74" s="149"/>
      <c r="J74" s="13">
        <v>0</v>
      </c>
    </row>
    <row r="75" spans="2:10" ht="15" customHeight="1" x14ac:dyDescent="0.15">
      <c r="B75" s="157"/>
      <c r="C75" s="79"/>
      <c r="D75" s="88" t="s">
        <v>74</v>
      </c>
      <c r="E75" s="89"/>
      <c r="F75" s="132"/>
      <c r="G75" s="133"/>
      <c r="H75" s="133"/>
      <c r="I75" s="134"/>
      <c r="J75" s="17">
        <v>0</v>
      </c>
    </row>
    <row r="76" spans="2:10" ht="15" customHeight="1" x14ac:dyDescent="0.15">
      <c r="B76" s="157"/>
      <c r="C76" s="79"/>
      <c r="D76" s="88" t="s">
        <v>75</v>
      </c>
      <c r="E76" s="89"/>
      <c r="F76" s="132"/>
      <c r="G76" s="133"/>
      <c r="H76" s="133"/>
      <c r="I76" s="134"/>
      <c r="J76" s="17">
        <v>0</v>
      </c>
    </row>
    <row r="77" spans="2:10" ht="15" customHeight="1" x14ac:dyDescent="0.15">
      <c r="B77" s="157"/>
      <c r="C77" s="79"/>
      <c r="D77" s="88" t="s">
        <v>76</v>
      </c>
      <c r="E77" s="89"/>
      <c r="F77" s="132"/>
      <c r="G77" s="133"/>
      <c r="H77" s="133"/>
      <c r="I77" s="134"/>
      <c r="J77" s="17">
        <v>0</v>
      </c>
    </row>
    <row r="78" spans="2:10" ht="15" customHeight="1" thickBot="1" x14ac:dyDescent="0.2">
      <c r="B78" s="158"/>
      <c r="C78" s="79"/>
      <c r="D78" s="90" t="s">
        <v>77</v>
      </c>
      <c r="E78" s="91"/>
      <c r="F78" s="135"/>
      <c r="G78" s="136"/>
      <c r="H78" s="136"/>
      <c r="I78" s="137"/>
      <c r="J78" s="24">
        <v>0</v>
      </c>
    </row>
    <row r="79" spans="2:10" ht="15" customHeight="1" thickBot="1" x14ac:dyDescent="0.2">
      <c r="B79" s="159" t="s">
        <v>54</v>
      </c>
      <c r="C79" s="160"/>
      <c r="D79" s="161"/>
      <c r="E79" s="162"/>
      <c r="F79" s="163"/>
      <c r="G79" s="163"/>
      <c r="H79" s="163"/>
      <c r="I79" s="164"/>
      <c r="J79" s="18">
        <f>IFERROR(J58+J61+J64+J66+J73,"")</f>
        <v>0</v>
      </c>
    </row>
    <row r="80" spans="2:10" ht="15" customHeight="1" x14ac:dyDescent="0.15"/>
    <row r="81" spans="1:12" ht="18" thickBot="1" x14ac:dyDescent="0.2">
      <c r="A81" s="46" t="s">
        <v>50</v>
      </c>
      <c r="C81" s="71" t="s">
        <v>46</v>
      </c>
      <c r="D81" s="66"/>
      <c r="E81" s="72"/>
      <c r="F81" s="73"/>
      <c r="G81" s="73"/>
      <c r="H81" s="73"/>
      <c r="I81" s="73"/>
      <c r="J81" s="60" t="s">
        <v>45</v>
      </c>
      <c r="K81" s="73"/>
      <c r="L81" s="73"/>
    </row>
    <row r="82" spans="1:12" ht="15" customHeight="1" x14ac:dyDescent="0.15">
      <c r="B82" s="156" t="s">
        <v>72</v>
      </c>
      <c r="C82" s="74" t="s">
        <v>9</v>
      </c>
      <c r="D82" s="75"/>
      <c r="E82" s="165" t="s">
        <v>10</v>
      </c>
      <c r="F82" s="165"/>
      <c r="G82" s="165"/>
      <c r="H82" s="165"/>
      <c r="I82" s="166"/>
      <c r="J82" s="169" t="s">
        <v>71</v>
      </c>
      <c r="K82" s="73"/>
      <c r="L82" s="73"/>
    </row>
    <row r="83" spans="1:12" ht="15" customHeight="1" thickBot="1" x14ac:dyDescent="0.2">
      <c r="B83" s="157"/>
      <c r="C83" s="76" t="s">
        <v>11</v>
      </c>
      <c r="D83" s="77" t="s">
        <v>12</v>
      </c>
      <c r="E83" s="167"/>
      <c r="F83" s="167"/>
      <c r="G83" s="167"/>
      <c r="H83" s="167"/>
      <c r="I83" s="168"/>
      <c r="J83" s="170"/>
      <c r="K83" s="78"/>
      <c r="L83" s="66"/>
    </row>
    <row r="84" spans="1:12" ht="15" customHeight="1" x14ac:dyDescent="0.15">
      <c r="B84" s="157"/>
      <c r="C84" s="171" t="s">
        <v>13</v>
      </c>
      <c r="D84" s="172"/>
      <c r="E84" s="140"/>
      <c r="F84" s="140"/>
      <c r="G84" s="140"/>
      <c r="H84" s="140"/>
      <c r="I84" s="141"/>
      <c r="J84" s="12">
        <f>J85+J86</f>
        <v>0</v>
      </c>
      <c r="K84" s="67"/>
      <c r="L84" s="67"/>
    </row>
    <row r="85" spans="1:12" ht="15" customHeight="1" x14ac:dyDescent="0.15">
      <c r="B85" s="157"/>
      <c r="C85" s="79"/>
      <c r="D85" s="80" t="s">
        <v>14</v>
      </c>
      <c r="E85" s="142" t="s">
        <v>29</v>
      </c>
      <c r="F85" s="142"/>
      <c r="G85" s="142"/>
      <c r="H85" s="142"/>
      <c r="I85" s="143"/>
      <c r="J85" s="13">
        <v>0</v>
      </c>
      <c r="K85" s="70"/>
      <c r="L85" s="70"/>
    </row>
    <row r="86" spans="1:12" ht="15" customHeight="1" x14ac:dyDescent="0.15">
      <c r="B86" s="157"/>
      <c r="C86" s="81"/>
      <c r="D86" s="82" t="s">
        <v>15</v>
      </c>
      <c r="E86" s="152" t="s">
        <v>30</v>
      </c>
      <c r="F86" s="152"/>
      <c r="G86" s="152"/>
      <c r="H86" s="152"/>
      <c r="I86" s="153"/>
      <c r="J86" s="14">
        <v>0</v>
      </c>
    </row>
    <row r="87" spans="1:12" ht="15" customHeight="1" x14ac:dyDescent="0.15">
      <c r="B87" s="157"/>
      <c r="C87" s="173" t="s">
        <v>16</v>
      </c>
      <c r="D87" s="174"/>
      <c r="E87" s="154"/>
      <c r="F87" s="154"/>
      <c r="G87" s="154"/>
      <c r="H87" s="154"/>
      <c r="I87" s="155"/>
      <c r="J87" s="15">
        <f>J88+J89</f>
        <v>0</v>
      </c>
    </row>
    <row r="88" spans="1:12" ht="15" customHeight="1" x14ac:dyDescent="0.15">
      <c r="B88" s="157"/>
      <c r="C88" s="79"/>
      <c r="D88" s="80" t="s">
        <v>17</v>
      </c>
      <c r="E88" s="142" t="s">
        <v>55</v>
      </c>
      <c r="F88" s="142"/>
      <c r="G88" s="142"/>
      <c r="H88" s="142"/>
      <c r="I88" s="143"/>
      <c r="J88" s="13">
        <v>0</v>
      </c>
    </row>
    <row r="89" spans="1:12" ht="15" customHeight="1" x14ac:dyDescent="0.15">
      <c r="B89" s="157"/>
      <c r="C89" s="81"/>
      <c r="D89" s="82" t="s">
        <v>18</v>
      </c>
      <c r="E89" s="152" t="s">
        <v>19</v>
      </c>
      <c r="F89" s="152"/>
      <c r="G89" s="152"/>
      <c r="H89" s="152"/>
      <c r="I89" s="153"/>
      <c r="J89" s="14">
        <v>0</v>
      </c>
    </row>
    <row r="90" spans="1:12" ht="15" customHeight="1" x14ac:dyDescent="0.15">
      <c r="B90" s="157"/>
      <c r="C90" s="173" t="s">
        <v>20</v>
      </c>
      <c r="D90" s="174"/>
      <c r="E90" s="154"/>
      <c r="F90" s="154"/>
      <c r="G90" s="154"/>
      <c r="H90" s="154"/>
      <c r="I90" s="155"/>
      <c r="J90" s="15">
        <f>J91</f>
        <v>0</v>
      </c>
    </row>
    <row r="91" spans="1:12" ht="15" customHeight="1" x14ac:dyDescent="0.15">
      <c r="B91" s="157"/>
      <c r="C91" s="81"/>
      <c r="D91" s="83" t="s">
        <v>21</v>
      </c>
      <c r="E91" s="138" t="s">
        <v>31</v>
      </c>
      <c r="F91" s="138"/>
      <c r="G91" s="138"/>
      <c r="H91" s="138"/>
      <c r="I91" s="139"/>
      <c r="J91" s="16">
        <v>0</v>
      </c>
    </row>
    <row r="92" spans="1:12" ht="15" customHeight="1" x14ac:dyDescent="0.15">
      <c r="B92" s="157"/>
      <c r="C92" s="173" t="s">
        <v>22</v>
      </c>
      <c r="D92" s="174"/>
      <c r="E92" s="154"/>
      <c r="F92" s="154"/>
      <c r="G92" s="154"/>
      <c r="H92" s="154"/>
      <c r="I92" s="155"/>
      <c r="J92" s="15">
        <f>SUM(J93:J98)</f>
        <v>0</v>
      </c>
    </row>
    <row r="93" spans="1:12" ht="15" customHeight="1" x14ac:dyDescent="0.15">
      <c r="B93" s="157"/>
      <c r="C93" s="79"/>
      <c r="D93" s="80" t="s">
        <v>23</v>
      </c>
      <c r="E93" s="142" t="s">
        <v>32</v>
      </c>
      <c r="F93" s="142"/>
      <c r="G93" s="142"/>
      <c r="H93" s="142"/>
      <c r="I93" s="143"/>
      <c r="J93" s="13">
        <v>0</v>
      </c>
    </row>
    <row r="94" spans="1:12" ht="15" customHeight="1" x14ac:dyDescent="0.15">
      <c r="B94" s="157"/>
      <c r="C94" s="79"/>
      <c r="D94" s="84" t="s">
        <v>24</v>
      </c>
      <c r="E94" s="150" t="s">
        <v>36</v>
      </c>
      <c r="F94" s="150"/>
      <c r="G94" s="150"/>
      <c r="H94" s="150"/>
      <c r="I94" s="151"/>
      <c r="J94" s="17">
        <v>0</v>
      </c>
    </row>
    <row r="95" spans="1:12" ht="15" customHeight="1" x14ac:dyDescent="0.15">
      <c r="B95" s="157"/>
      <c r="C95" s="79"/>
      <c r="D95" s="84" t="s">
        <v>25</v>
      </c>
      <c r="E95" s="150" t="s">
        <v>35</v>
      </c>
      <c r="F95" s="150"/>
      <c r="G95" s="150"/>
      <c r="H95" s="150"/>
      <c r="I95" s="151"/>
      <c r="J95" s="17">
        <v>0</v>
      </c>
    </row>
    <row r="96" spans="1:12" ht="15" customHeight="1" x14ac:dyDescent="0.15">
      <c r="B96" s="157"/>
      <c r="C96" s="79"/>
      <c r="D96" s="84" t="s">
        <v>26</v>
      </c>
      <c r="E96" s="150" t="s">
        <v>33</v>
      </c>
      <c r="F96" s="150"/>
      <c r="G96" s="150"/>
      <c r="H96" s="150"/>
      <c r="I96" s="151"/>
      <c r="J96" s="17">
        <v>0</v>
      </c>
    </row>
    <row r="97" spans="1:12" ht="15" customHeight="1" x14ac:dyDescent="0.15">
      <c r="B97" s="157"/>
      <c r="C97" s="79"/>
      <c r="D97" s="84" t="s">
        <v>27</v>
      </c>
      <c r="E97" s="150" t="s">
        <v>34</v>
      </c>
      <c r="F97" s="150"/>
      <c r="G97" s="150"/>
      <c r="H97" s="150"/>
      <c r="I97" s="151"/>
      <c r="J97" s="17">
        <v>0</v>
      </c>
    </row>
    <row r="98" spans="1:12" ht="15" customHeight="1" x14ac:dyDescent="0.15">
      <c r="B98" s="157"/>
      <c r="C98" s="81"/>
      <c r="D98" s="82" t="s">
        <v>28</v>
      </c>
      <c r="E98" s="152" t="s">
        <v>37</v>
      </c>
      <c r="F98" s="152"/>
      <c r="G98" s="152"/>
      <c r="H98" s="152"/>
      <c r="I98" s="153"/>
      <c r="J98" s="14">
        <v>0</v>
      </c>
    </row>
    <row r="99" spans="1:12" ht="15" customHeight="1" x14ac:dyDescent="0.15">
      <c r="B99" s="157"/>
      <c r="C99" s="173" t="s">
        <v>47</v>
      </c>
      <c r="D99" s="174"/>
      <c r="E99" s="85" t="s">
        <v>56</v>
      </c>
      <c r="F99" s="144" t="s">
        <v>57</v>
      </c>
      <c r="G99" s="145"/>
      <c r="H99" s="145"/>
      <c r="I99" s="146"/>
      <c r="J99" s="15">
        <f>SUM(J100:J104)</f>
        <v>0</v>
      </c>
    </row>
    <row r="100" spans="1:12" ht="15" customHeight="1" x14ac:dyDescent="0.15">
      <c r="B100" s="157"/>
      <c r="C100" s="79"/>
      <c r="D100" s="86" t="s">
        <v>73</v>
      </c>
      <c r="E100" s="87"/>
      <c r="F100" s="147"/>
      <c r="G100" s="148"/>
      <c r="H100" s="148"/>
      <c r="I100" s="149"/>
      <c r="J100" s="13">
        <v>0</v>
      </c>
    </row>
    <row r="101" spans="1:12" ht="15" customHeight="1" x14ac:dyDescent="0.15">
      <c r="B101" s="157"/>
      <c r="C101" s="79"/>
      <c r="D101" s="88" t="s">
        <v>74</v>
      </c>
      <c r="E101" s="89"/>
      <c r="F101" s="132"/>
      <c r="G101" s="133"/>
      <c r="H101" s="133"/>
      <c r="I101" s="134"/>
      <c r="J101" s="17">
        <v>0</v>
      </c>
    </row>
    <row r="102" spans="1:12" ht="15" customHeight="1" x14ac:dyDescent="0.15">
      <c r="B102" s="157"/>
      <c r="C102" s="79"/>
      <c r="D102" s="88" t="s">
        <v>75</v>
      </c>
      <c r="E102" s="89"/>
      <c r="F102" s="132"/>
      <c r="G102" s="133"/>
      <c r="H102" s="133"/>
      <c r="I102" s="134"/>
      <c r="J102" s="17">
        <v>0</v>
      </c>
    </row>
    <row r="103" spans="1:12" ht="15" customHeight="1" x14ac:dyDescent="0.15">
      <c r="B103" s="157"/>
      <c r="C103" s="79"/>
      <c r="D103" s="88" t="s">
        <v>76</v>
      </c>
      <c r="E103" s="89"/>
      <c r="F103" s="132"/>
      <c r="G103" s="133"/>
      <c r="H103" s="133"/>
      <c r="I103" s="134"/>
      <c r="J103" s="17">
        <v>0</v>
      </c>
    </row>
    <row r="104" spans="1:12" ht="15" customHeight="1" thickBot="1" x14ac:dyDescent="0.2">
      <c r="B104" s="158"/>
      <c r="C104" s="79"/>
      <c r="D104" s="90" t="s">
        <v>77</v>
      </c>
      <c r="E104" s="91"/>
      <c r="F104" s="135"/>
      <c r="G104" s="136"/>
      <c r="H104" s="136"/>
      <c r="I104" s="137"/>
      <c r="J104" s="24">
        <v>0</v>
      </c>
    </row>
    <row r="105" spans="1:12" ht="15" customHeight="1" thickBot="1" x14ac:dyDescent="0.2">
      <c r="B105" s="159" t="s">
        <v>54</v>
      </c>
      <c r="C105" s="160"/>
      <c r="D105" s="161"/>
      <c r="E105" s="162"/>
      <c r="F105" s="163"/>
      <c r="G105" s="163"/>
      <c r="H105" s="163"/>
      <c r="I105" s="164"/>
      <c r="J105" s="18">
        <f>IFERROR(J84+J87+J90+J92+J99,"")</f>
        <v>0</v>
      </c>
    </row>
    <row r="106" spans="1:12" ht="15" customHeight="1" x14ac:dyDescent="0.15"/>
    <row r="107" spans="1:12" ht="18" thickBot="1" x14ac:dyDescent="0.2">
      <c r="A107" s="46" t="s">
        <v>51</v>
      </c>
      <c r="C107" s="71" t="s">
        <v>46</v>
      </c>
      <c r="D107" s="66"/>
      <c r="E107" s="72"/>
      <c r="F107" s="73"/>
      <c r="G107" s="73"/>
      <c r="H107" s="73"/>
      <c r="I107" s="73"/>
      <c r="J107" s="60" t="s">
        <v>45</v>
      </c>
      <c r="K107" s="73"/>
      <c r="L107" s="73"/>
    </row>
    <row r="108" spans="1:12" ht="15" customHeight="1" x14ac:dyDescent="0.15">
      <c r="B108" s="156" t="s">
        <v>72</v>
      </c>
      <c r="C108" s="74" t="s">
        <v>9</v>
      </c>
      <c r="D108" s="75"/>
      <c r="E108" s="165" t="s">
        <v>10</v>
      </c>
      <c r="F108" s="165"/>
      <c r="G108" s="165"/>
      <c r="H108" s="165"/>
      <c r="I108" s="166"/>
      <c r="J108" s="169" t="s">
        <v>71</v>
      </c>
      <c r="K108" s="73"/>
      <c r="L108" s="73"/>
    </row>
    <row r="109" spans="1:12" ht="15" customHeight="1" thickBot="1" x14ac:dyDescent="0.2">
      <c r="B109" s="157"/>
      <c r="C109" s="76" t="s">
        <v>11</v>
      </c>
      <c r="D109" s="77" t="s">
        <v>12</v>
      </c>
      <c r="E109" s="167"/>
      <c r="F109" s="167"/>
      <c r="G109" s="167"/>
      <c r="H109" s="167"/>
      <c r="I109" s="168"/>
      <c r="J109" s="170"/>
      <c r="K109" s="78"/>
      <c r="L109" s="66"/>
    </row>
    <row r="110" spans="1:12" ht="15" customHeight="1" x14ac:dyDescent="0.15">
      <c r="B110" s="157"/>
      <c r="C110" s="171" t="s">
        <v>13</v>
      </c>
      <c r="D110" s="172"/>
      <c r="E110" s="140"/>
      <c r="F110" s="140"/>
      <c r="G110" s="140"/>
      <c r="H110" s="140"/>
      <c r="I110" s="141"/>
      <c r="J110" s="12">
        <f>J111+J112</f>
        <v>0</v>
      </c>
      <c r="K110" s="67"/>
      <c r="L110" s="67"/>
    </row>
    <row r="111" spans="1:12" ht="15" customHeight="1" x14ac:dyDescent="0.15">
      <c r="B111" s="157"/>
      <c r="C111" s="79"/>
      <c r="D111" s="80" t="s">
        <v>14</v>
      </c>
      <c r="E111" s="142" t="s">
        <v>29</v>
      </c>
      <c r="F111" s="142"/>
      <c r="G111" s="142"/>
      <c r="H111" s="142"/>
      <c r="I111" s="143"/>
      <c r="J111" s="13">
        <v>0</v>
      </c>
      <c r="K111" s="70"/>
      <c r="L111" s="70"/>
    </row>
    <row r="112" spans="1:12" ht="15" customHeight="1" x14ac:dyDescent="0.15">
      <c r="B112" s="157"/>
      <c r="C112" s="81"/>
      <c r="D112" s="82" t="s">
        <v>15</v>
      </c>
      <c r="E112" s="152" t="s">
        <v>30</v>
      </c>
      <c r="F112" s="152"/>
      <c r="G112" s="152"/>
      <c r="H112" s="152"/>
      <c r="I112" s="153"/>
      <c r="J112" s="14">
        <v>0</v>
      </c>
    </row>
    <row r="113" spans="2:10" ht="15" customHeight="1" x14ac:dyDescent="0.15">
      <c r="B113" s="157"/>
      <c r="C113" s="173" t="s">
        <v>16</v>
      </c>
      <c r="D113" s="174"/>
      <c r="E113" s="154"/>
      <c r="F113" s="154"/>
      <c r="G113" s="154"/>
      <c r="H113" s="154"/>
      <c r="I113" s="155"/>
      <c r="J113" s="15">
        <f>J114+J115</f>
        <v>0</v>
      </c>
    </row>
    <row r="114" spans="2:10" ht="15" customHeight="1" x14ac:dyDescent="0.15">
      <c r="B114" s="157"/>
      <c r="C114" s="79"/>
      <c r="D114" s="80" t="s">
        <v>17</v>
      </c>
      <c r="E114" s="142" t="s">
        <v>55</v>
      </c>
      <c r="F114" s="142"/>
      <c r="G114" s="142"/>
      <c r="H114" s="142"/>
      <c r="I114" s="143"/>
      <c r="J114" s="13">
        <v>0</v>
      </c>
    </row>
    <row r="115" spans="2:10" ht="15" customHeight="1" x14ac:dyDescent="0.15">
      <c r="B115" s="157"/>
      <c r="C115" s="81"/>
      <c r="D115" s="82" t="s">
        <v>18</v>
      </c>
      <c r="E115" s="152" t="s">
        <v>19</v>
      </c>
      <c r="F115" s="152"/>
      <c r="G115" s="152"/>
      <c r="H115" s="152"/>
      <c r="I115" s="153"/>
      <c r="J115" s="14">
        <v>0</v>
      </c>
    </row>
    <row r="116" spans="2:10" ht="15" customHeight="1" x14ac:dyDescent="0.15">
      <c r="B116" s="157"/>
      <c r="C116" s="173" t="s">
        <v>20</v>
      </c>
      <c r="D116" s="174"/>
      <c r="E116" s="154"/>
      <c r="F116" s="154"/>
      <c r="G116" s="154"/>
      <c r="H116" s="154"/>
      <c r="I116" s="155"/>
      <c r="J116" s="15">
        <f>J117</f>
        <v>0</v>
      </c>
    </row>
    <row r="117" spans="2:10" ht="15" customHeight="1" x14ac:dyDescent="0.15">
      <c r="B117" s="157"/>
      <c r="C117" s="81"/>
      <c r="D117" s="83" t="s">
        <v>21</v>
      </c>
      <c r="E117" s="138" t="s">
        <v>31</v>
      </c>
      <c r="F117" s="138"/>
      <c r="G117" s="138"/>
      <c r="H117" s="138"/>
      <c r="I117" s="139"/>
      <c r="J117" s="16">
        <v>0</v>
      </c>
    </row>
    <row r="118" spans="2:10" ht="15" customHeight="1" x14ac:dyDescent="0.15">
      <c r="B118" s="157"/>
      <c r="C118" s="173" t="s">
        <v>22</v>
      </c>
      <c r="D118" s="174"/>
      <c r="E118" s="154"/>
      <c r="F118" s="154"/>
      <c r="G118" s="154"/>
      <c r="H118" s="154"/>
      <c r="I118" s="155"/>
      <c r="J118" s="15">
        <f>SUM(J119:J124)</f>
        <v>0</v>
      </c>
    </row>
    <row r="119" spans="2:10" ht="15" customHeight="1" x14ac:dyDescent="0.15">
      <c r="B119" s="157"/>
      <c r="C119" s="79"/>
      <c r="D119" s="80" t="s">
        <v>23</v>
      </c>
      <c r="E119" s="142" t="s">
        <v>32</v>
      </c>
      <c r="F119" s="142"/>
      <c r="G119" s="142"/>
      <c r="H119" s="142"/>
      <c r="I119" s="143"/>
      <c r="J119" s="13">
        <v>0</v>
      </c>
    </row>
    <row r="120" spans="2:10" ht="15" customHeight="1" x14ac:dyDescent="0.15">
      <c r="B120" s="157"/>
      <c r="C120" s="79"/>
      <c r="D120" s="84" t="s">
        <v>24</v>
      </c>
      <c r="E120" s="150" t="s">
        <v>36</v>
      </c>
      <c r="F120" s="150"/>
      <c r="G120" s="150"/>
      <c r="H120" s="150"/>
      <c r="I120" s="151"/>
      <c r="J120" s="17">
        <v>0</v>
      </c>
    </row>
    <row r="121" spans="2:10" ht="15" customHeight="1" x14ac:dyDescent="0.15">
      <c r="B121" s="157"/>
      <c r="C121" s="79"/>
      <c r="D121" s="84" t="s">
        <v>25</v>
      </c>
      <c r="E121" s="150" t="s">
        <v>35</v>
      </c>
      <c r="F121" s="150"/>
      <c r="G121" s="150"/>
      <c r="H121" s="150"/>
      <c r="I121" s="151"/>
      <c r="J121" s="17">
        <v>0</v>
      </c>
    </row>
    <row r="122" spans="2:10" ht="15" customHeight="1" x14ac:dyDescent="0.15">
      <c r="B122" s="157"/>
      <c r="C122" s="79"/>
      <c r="D122" s="84" t="s">
        <v>26</v>
      </c>
      <c r="E122" s="150" t="s">
        <v>33</v>
      </c>
      <c r="F122" s="150"/>
      <c r="G122" s="150"/>
      <c r="H122" s="150"/>
      <c r="I122" s="151"/>
      <c r="J122" s="17">
        <v>0</v>
      </c>
    </row>
    <row r="123" spans="2:10" ht="15" customHeight="1" x14ac:dyDescent="0.15">
      <c r="B123" s="157"/>
      <c r="C123" s="79"/>
      <c r="D123" s="84" t="s">
        <v>27</v>
      </c>
      <c r="E123" s="150" t="s">
        <v>34</v>
      </c>
      <c r="F123" s="150"/>
      <c r="G123" s="150"/>
      <c r="H123" s="150"/>
      <c r="I123" s="151"/>
      <c r="J123" s="17">
        <v>0</v>
      </c>
    </row>
    <row r="124" spans="2:10" ht="15" customHeight="1" x14ac:dyDescent="0.15">
      <c r="B124" s="157"/>
      <c r="C124" s="81"/>
      <c r="D124" s="82" t="s">
        <v>28</v>
      </c>
      <c r="E124" s="152" t="s">
        <v>37</v>
      </c>
      <c r="F124" s="152"/>
      <c r="G124" s="152"/>
      <c r="H124" s="152"/>
      <c r="I124" s="153"/>
      <c r="J124" s="14">
        <v>0</v>
      </c>
    </row>
    <row r="125" spans="2:10" ht="15" customHeight="1" x14ac:dyDescent="0.15">
      <c r="B125" s="157"/>
      <c r="C125" s="173" t="s">
        <v>47</v>
      </c>
      <c r="D125" s="174"/>
      <c r="E125" s="85" t="s">
        <v>56</v>
      </c>
      <c r="F125" s="144" t="s">
        <v>57</v>
      </c>
      <c r="G125" s="145"/>
      <c r="H125" s="145"/>
      <c r="I125" s="146"/>
      <c r="J125" s="15">
        <f>SUM(J126:J130)</f>
        <v>0</v>
      </c>
    </row>
    <row r="126" spans="2:10" ht="15" customHeight="1" x14ac:dyDescent="0.15">
      <c r="B126" s="157"/>
      <c r="C126" s="79"/>
      <c r="D126" s="86" t="s">
        <v>73</v>
      </c>
      <c r="E126" s="87"/>
      <c r="F126" s="147"/>
      <c r="G126" s="148"/>
      <c r="H126" s="148"/>
      <c r="I126" s="149"/>
      <c r="J126" s="13">
        <v>0</v>
      </c>
    </row>
    <row r="127" spans="2:10" ht="15" customHeight="1" x14ac:dyDescent="0.15">
      <c r="B127" s="157"/>
      <c r="C127" s="79"/>
      <c r="D127" s="88" t="s">
        <v>74</v>
      </c>
      <c r="E127" s="89"/>
      <c r="F127" s="132"/>
      <c r="G127" s="133"/>
      <c r="H127" s="133"/>
      <c r="I127" s="134"/>
      <c r="J127" s="17">
        <v>0</v>
      </c>
    </row>
    <row r="128" spans="2:10" ht="15" customHeight="1" x14ac:dyDescent="0.15">
      <c r="B128" s="157"/>
      <c r="C128" s="79"/>
      <c r="D128" s="88" t="s">
        <v>75</v>
      </c>
      <c r="E128" s="89"/>
      <c r="F128" s="132"/>
      <c r="G128" s="133"/>
      <c r="H128" s="133"/>
      <c r="I128" s="134"/>
      <c r="J128" s="17">
        <v>0</v>
      </c>
    </row>
    <row r="129" spans="1:12" ht="15" customHeight="1" x14ac:dyDescent="0.15">
      <c r="B129" s="157"/>
      <c r="C129" s="79"/>
      <c r="D129" s="88" t="s">
        <v>76</v>
      </c>
      <c r="E129" s="89"/>
      <c r="F129" s="132"/>
      <c r="G129" s="133"/>
      <c r="H129" s="133"/>
      <c r="I129" s="134"/>
      <c r="J129" s="17">
        <v>0</v>
      </c>
    </row>
    <row r="130" spans="1:12" ht="15" customHeight="1" thickBot="1" x14ac:dyDescent="0.2">
      <c r="B130" s="158"/>
      <c r="C130" s="79"/>
      <c r="D130" s="90" t="s">
        <v>77</v>
      </c>
      <c r="E130" s="91"/>
      <c r="F130" s="135"/>
      <c r="G130" s="136"/>
      <c r="H130" s="136"/>
      <c r="I130" s="137"/>
      <c r="J130" s="24">
        <v>0</v>
      </c>
    </row>
    <row r="131" spans="1:12" ht="15" customHeight="1" thickBot="1" x14ac:dyDescent="0.2">
      <c r="B131" s="159" t="s">
        <v>54</v>
      </c>
      <c r="C131" s="160"/>
      <c r="D131" s="161"/>
      <c r="E131" s="162"/>
      <c r="F131" s="163"/>
      <c r="G131" s="163"/>
      <c r="H131" s="163"/>
      <c r="I131" s="164"/>
      <c r="J131" s="18">
        <f>IFERROR(J110+J113+J116+J118+J125,"")</f>
        <v>0</v>
      </c>
    </row>
    <row r="132" spans="1:12" ht="15" customHeight="1" x14ac:dyDescent="0.15"/>
    <row r="133" spans="1:12" ht="18" thickBot="1" x14ac:dyDescent="0.2">
      <c r="A133" s="46" t="s">
        <v>52</v>
      </c>
      <c r="C133" s="71" t="s">
        <v>46</v>
      </c>
      <c r="D133" s="66"/>
      <c r="E133" s="72"/>
      <c r="F133" s="73"/>
      <c r="G133" s="73"/>
      <c r="H133" s="73"/>
      <c r="I133" s="73"/>
      <c r="J133" s="60" t="s">
        <v>45</v>
      </c>
      <c r="K133" s="73"/>
      <c r="L133" s="73"/>
    </row>
    <row r="134" spans="1:12" ht="15" customHeight="1" x14ac:dyDescent="0.15">
      <c r="B134" s="156" t="s">
        <v>72</v>
      </c>
      <c r="C134" s="74" t="s">
        <v>9</v>
      </c>
      <c r="D134" s="75"/>
      <c r="E134" s="165" t="s">
        <v>10</v>
      </c>
      <c r="F134" s="165"/>
      <c r="G134" s="165"/>
      <c r="H134" s="165"/>
      <c r="I134" s="166"/>
      <c r="J134" s="169" t="s">
        <v>71</v>
      </c>
      <c r="K134" s="73"/>
      <c r="L134" s="73"/>
    </row>
    <row r="135" spans="1:12" ht="15" customHeight="1" thickBot="1" x14ac:dyDescent="0.2">
      <c r="B135" s="157"/>
      <c r="C135" s="76" t="s">
        <v>11</v>
      </c>
      <c r="D135" s="77" t="s">
        <v>12</v>
      </c>
      <c r="E135" s="167"/>
      <c r="F135" s="167"/>
      <c r="G135" s="167"/>
      <c r="H135" s="167"/>
      <c r="I135" s="168"/>
      <c r="J135" s="170"/>
      <c r="K135" s="78"/>
      <c r="L135" s="66"/>
    </row>
    <row r="136" spans="1:12" ht="15" customHeight="1" x14ac:dyDescent="0.15">
      <c r="B136" s="157"/>
      <c r="C136" s="171" t="s">
        <v>13</v>
      </c>
      <c r="D136" s="172"/>
      <c r="E136" s="140"/>
      <c r="F136" s="140"/>
      <c r="G136" s="140"/>
      <c r="H136" s="140"/>
      <c r="I136" s="141"/>
      <c r="J136" s="12">
        <f>J137+J138</f>
        <v>0</v>
      </c>
      <c r="K136" s="67"/>
      <c r="L136" s="67"/>
    </row>
    <row r="137" spans="1:12" ht="15" customHeight="1" x14ac:dyDescent="0.15">
      <c r="B137" s="157"/>
      <c r="C137" s="79"/>
      <c r="D137" s="80" t="s">
        <v>14</v>
      </c>
      <c r="E137" s="142" t="s">
        <v>29</v>
      </c>
      <c r="F137" s="142"/>
      <c r="G137" s="142"/>
      <c r="H137" s="142"/>
      <c r="I137" s="143"/>
      <c r="J137" s="13">
        <v>0</v>
      </c>
      <c r="K137" s="70"/>
      <c r="L137" s="70"/>
    </row>
    <row r="138" spans="1:12" ht="15" customHeight="1" x14ac:dyDescent="0.15">
      <c r="B138" s="157"/>
      <c r="C138" s="81"/>
      <c r="D138" s="82" t="s">
        <v>15</v>
      </c>
      <c r="E138" s="152" t="s">
        <v>30</v>
      </c>
      <c r="F138" s="152"/>
      <c r="G138" s="152"/>
      <c r="H138" s="152"/>
      <c r="I138" s="153"/>
      <c r="J138" s="14">
        <v>0</v>
      </c>
    </row>
    <row r="139" spans="1:12" ht="15" customHeight="1" x14ac:dyDescent="0.15">
      <c r="B139" s="157"/>
      <c r="C139" s="173" t="s">
        <v>16</v>
      </c>
      <c r="D139" s="174"/>
      <c r="E139" s="154"/>
      <c r="F139" s="154"/>
      <c r="G139" s="154"/>
      <c r="H139" s="154"/>
      <c r="I139" s="155"/>
      <c r="J139" s="15">
        <f>J140+J141</f>
        <v>0</v>
      </c>
    </row>
    <row r="140" spans="1:12" ht="15" customHeight="1" x14ac:dyDescent="0.15">
      <c r="B140" s="157"/>
      <c r="C140" s="79"/>
      <c r="D140" s="80" t="s">
        <v>17</v>
      </c>
      <c r="E140" s="142" t="s">
        <v>55</v>
      </c>
      <c r="F140" s="142"/>
      <c r="G140" s="142"/>
      <c r="H140" s="142"/>
      <c r="I140" s="143"/>
      <c r="J140" s="13">
        <v>0</v>
      </c>
    </row>
    <row r="141" spans="1:12" ht="15" customHeight="1" x14ac:dyDescent="0.15">
      <c r="B141" s="157"/>
      <c r="C141" s="81"/>
      <c r="D141" s="82" t="s">
        <v>18</v>
      </c>
      <c r="E141" s="152" t="s">
        <v>19</v>
      </c>
      <c r="F141" s="152"/>
      <c r="G141" s="152"/>
      <c r="H141" s="152"/>
      <c r="I141" s="153"/>
      <c r="J141" s="14">
        <v>0</v>
      </c>
    </row>
    <row r="142" spans="1:12" ht="15" customHeight="1" x14ac:dyDescent="0.15">
      <c r="B142" s="157"/>
      <c r="C142" s="173" t="s">
        <v>20</v>
      </c>
      <c r="D142" s="174"/>
      <c r="E142" s="154"/>
      <c r="F142" s="154"/>
      <c r="G142" s="154"/>
      <c r="H142" s="154"/>
      <c r="I142" s="155"/>
      <c r="J142" s="15">
        <f>J143</f>
        <v>0</v>
      </c>
    </row>
    <row r="143" spans="1:12" ht="15" customHeight="1" x14ac:dyDescent="0.15">
      <c r="B143" s="157"/>
      <c r="C143" s="81"/>
      <c r="D143" s="83" t="s">
        <v>21</v>
      </c>
      <c r="E143" s="138" t="s">
        <v>31</v>
      </c>
      <c r="F143" s="138"/>
      <c r="G143" s="138"/>
      <c r="H143" s="138"/>
      <c r="I143" s="139"/>
      <c r="J143" s="16">
        <v>0</v>
      </c>
    </row>
    <row r="144" spans="1:12" ht="15" customHeight="1" x14ac:dyDescent="0.15">
      <c r="B144" s="157"/>
      <c r="C144" s="173" t="s">
        <v>22</v>
      </c>
      <c r="D144" s="174"/>
      <c r="E144" s="154"/>
      <c r="F144" s="154"/>
      <c r="G144" s="154"/>
      <c r="H144" s="154"/>
      <c r="I144" s="155"/>
      <c r="J144" s="15">
        <f>SUM(J145:J150)</f>
        <v>0</v>
      </c>
    </row>
    <row r="145" spans="2:10" ht="15" customHeight="1" x14ac:dyDescent="0.15">
      <c r="B145" s="157"/>
      <c r="C145" s="79"/>
      <c r="D145" s="80" t="s">
        <v>23</v>
      </c>
      <c r="E145" s="142" t="s">
        <v>32</v>
      </c>
      <c r="F145" s="142"/>
      <c r="G145" s="142"/>
      <c r="H145" s="142"/>
      <c r="I145" s="143"/>
      <c r="J145" s="13">
        <v>0</v>
      </c>
    </row>
    <row r="146" spans="2:10" ht="15" customHeight="1" x14ac:dyDescent="0.15">
      <c r="B146" s="157"/>
      <c r="C146" s="79"/>
      <c r="D146" s="84" t="s">
        <v>24</v>
      </c>
      <c r="E146" s="150" t="s">
        <v>36</v>
      </c>
      <c r="F146" s="150"/>
      <c r="G146" s="150"/>
      <c r="H146" s="150"/>
      <c r="I146" s="151"/>
      <c r="J146" s="17">
        <v>0</v>
      </c>
    </row>
    <row r="147" spans="2:10" ht="15" customHeight="1" x14ac:dyDescent="0.15">
      <c r="B147" s="157"/>
      <c r="C147" s="79"/>
      <c r="D147" s="84" t="s">
        <v>25</v>
      </c>
      <c r="E147" s="150" t="s">
        <v>35</v>
      </c>
      <c r="F147" s="150"/>
      <c r="G147" s="150"/>
      <c r="H147" s="150"/>
      <c r="I147" s="151"/>
      <c r="J147" s="17">
        <v>0</v>
      </c>
    </row>
    <row r="148" spans="2:10" ht="15" customHeight="1" x14ac:dyDescent="0.15">
      <c r="B148" s="157"/>
      <c r="C148" s="79"/>
      <c r="D148" s="84" t="s">
        <v>26</v>
      </c>
      <c r="E148" s="150" t="s">
        <v>33</v>
      </c>
      <c r="F148" s="150"/>
      <c r="G148" s="150"/>
      <c r="H148" s="150"/>
      <c r="I148" s="151"/>
      <c r="J148" s="17">
        <v>0</v>
      </c>
    </row>
    <row r="149" spans="2:10" ht="15" customHeight="1" x14ac:dyDescent="0.15">
      <c r="B149" s="157"/>
      <c r="C149" s="79"/>
      <c r="D149" s="84" t="s">
        <v>27</v>
      </c>
      <c r="E149" s="150" t="s">
        <v>34</v>
      </c>
      <c r="F149" s="150"/>
      <c r="G149" s="150"/>
      <c r="H149" s="150"/>
      <c r="I149" s="151"/>
      <c r="J149" s="17">
        <v>0</v>
      </c>
    </row>
    <row r="150" spans="2:10" ht="15" customHeight="1" x14ac:dyDescent="0.15">
      <c r="B150" s="157"/>
      <c r="C150" s="81"/>
      <c r="D150" s="82" t="s">
        <v>28</v>
      </c>
      <c r="E150" s="152" t="s">
        <v>37</v>
      </c>
      <c r="F150" s="152"/>
      <c r="G150" s="152"/>
      <c r="H150" s="152"/>
      <c r="I150" s="153"/>
      <c r="J150" s="14">
        <v>0</v>
      </c>
    </row>
    <row r="151" spans="2:10" ht="15" customHeight="1" x14ac:dyDescent="0.15">
      <c r="B151" s="157"/>
      <c r="C151" s="173" t="s">
        <v>47</v>
      </c>
      <c r="D151" s="174"/>
      <c r="E151" s="85" t="s">
        <v>56</v>
      </c>
      <c r="F151" s="144" t="s">
        <v>57</v>
      </c>
      <c r="G151" s="145"/>
      <c r="H151" s="145"/>
      <c r="I151" s="146"/>
      <c r="J151" s="15">
        <f>SUM(J152:J156)</f>
        <v>0</v>
      </c>
    </row>
    <row r="152" spans="2:10" ht="15" customHeight="1" x14ac:dyDescent="0.15">
      <c r="B152" s="157"/>
      <c r="C152" s="79"/>
      <c r="D152" s="86" t="s">
        <v>73</v>
      </c>
      <c r="E152" s="87"/>
      <c r="F152" s="147"/>
      <c r="G152" s="148"/>
      <c r="H152" s="148"/>
      <c r="I152" s="149"/>
      <c r="J152" s="13">
        <v>0</v>
      </c>
    </row>
    <row r="153" spans="2:10" ht="15" customHeight="1" x14ac:dyDescent="0.15">
      <c r="B153" s="157"/>
      <c r="C153" s="79"/>
      <c r="D153" s="88" t="s">
        <v>74</v>
      </c>
      <c r="E153" s="89"/>
      <c r="F153" s="132"/>
      <c r="G153" s="133"/>
      <c r="H153" s="133"/>
      <c r="I153" s="134"/>
      <c r="J153" s="17">
        <v>0</v>
      </c>
    </row>
    <row r="154" spans="2:10" ht="15" customHeight="1" x14ac:dyDescent="0.15">
      <c r="B154" s="157"/>
      <c r="C154" s="79"/>
      <c r="D154" s="88" t="s">
        <v>75</v>
      </c>
      <c r="E154" s="89"/>
      <c r="F154" s="132"/>
      <c r="G154" s="133"/>
      <c r="H154" s="133"/>
      <c r="I154" s="134"/>
      <c r="J154" s="17">
        <v>0</v>
      </c>
    </row>
    <row r="155" spans="2:10" ht="15" customHeight="1" x14ac:dyDescent="0.15">
      <c r="B155" s="157"/>
      <c r="C155" s="79"/>
      <c r="D155" s="88" t="s">
        <v>76</v>
      </c>
      <c r="E155" s="89"/>
      <c r="F155" s="132"/>
      <c r="G155" s="133"/>
      <c r="H155" s="133"/>
      <c r="I155" s="134"/>
      <c r="J155" s="17">
        <v>0</v>
      </c>
    </row>
    <row r="156" spans="2:10" ht="15" customHeight="1" thickBot="1" x14ac:dyDescent="0.2">
      <c r="B156" s="158"/>
      <c r="C156" s="79"/>
      <c r="D156" s="90" t="s">
        <v>77</v>
      </c>
      <c r="E156" s="91"/>
      <c r="F156" s="135"/>
      <c r="G156" s="136"/>
      <c r="H156" s="136"/>
      <c r="I156" s="137"/>
      <c r="J156" s="24">
        <v>0</v>
      </c>
    </row>
    <row r="157" spans="2:10" ht="15" customHeight="1" thickBot="1" x14ac:dyDescent="0.2">
      <c r="B157" s="159" t="s">
        <v>54</v>
      </c>
      <c r="C157" s="160"/>
      <c r="D157" s="161"/>
      <c r="E157" s="162"/>
      <c r="F157" s="163"/>
      <c r="G157" s="163"/>
      <c r="H157" s="163"/>
      <c r="I157" s="164"/>
      <c r="J157" s="18">
        <f>IFERROR(J136+J139+J142+J144+J151,"")</f>
        <v>0</v>
      </c>
    </row>
  </sheetData>
  <mergeCells count="175">
    <mergeCell ref="P22:U22"/>
    <mergeCell ref="B108:B130"/>
    <mergeCell ref="B131:D131"/>
    <mergeCell ref="B134:B156"/>
    <mergeCell ref="B157:D157"/>
    <mergeCell ref="E30:I31"/>
    <mergeCell ref="J30:J31"/>
    <mergeCell ref="B18:B22"/>
    <mergeCell ref="B25:D25"/>
    <mergeCell ref="B24:D24"/>
    <mergeCell ref="B23:D23"/>
    <mergeCell ref="B53:D53"/>
    <mergeCell ref="B30:B52"/>
    <mergeCell ref="E33:I33"/>
    <mergeCell ref="E34:I34"/>
    <mergeCell ref="C35:D35"/>
    <mergeCell ref="E35:I35"/>
    <mergeCell ref="E36:I36"/>
    <mergeCell ref="E37:I37"/>
    <mergeCell ref="C38:D38"/>
    <mergeCell ref="E38:I38"/>
    <mergeCell ref="E39:I39"/>
    <mergeCell ref="E44:I44"/>
    <mergeCell ref="E45:I45"/>
    <mergeCell ref="E46:I46"/>
    <mergeCell ref="B10:J10"/>
    <mergeCell ref="C18:D18"/>
    <mergeCell ref="C19:D19"/>
    <mergeCell ref="C20:D20"/>
    <mergeCell ref="C22:D22"/>
    <mergeCell ref="C21:D21"/>
    <mergeCell ref="C17:D17"/>
    <mergeCell ref="C32:D32"/>
    <mergeCell ref="E32:I32"/>
    <mergeCell ref="C12:D12"/>
    <mergeCell ref="C14:D14"/>
    <mergeCell ref="C13:D13"/>
    <mergeCell ref="E12:J12"/>
    <mergeCell ref="E14:J14"/>
    <mergeCell ref="E13:J13"/>
    <mergeCell ref="B26:D26"/>
    <mergeCell ref="F47:I47"/>
    <mergeCell ref="F52:I52"/>
    <mergeCell ref="C144:D144"/>
    <mergeCell ref="E144:I144"/>
    <mergeCell ref="C125:D125"/>
    <mergeCell ref="C139:D139"/>
    <mergeCell ref="E60:I60"/>
    <mergeCell ref="C61:D61"/>
    <mergeCell ref="E61:I61"/>
    <mergeCell ref="E62:I62"/>
    <mergeCell ref="E63:I63"/>
    <mergeCell ref="C64:D64"/>
    <mergeCell ref="E64:I64"/>
    <mergeCell ref="E65:I65"/>
    <mergeCell ref="C66:D66"/>
    <mergeCell ref="E66:I66"/>
    <mergeCell ref="E67:I67"/>
    <mergeCell ref="E68:I68"/>
    <mergeCell ref="E59:I59"/>
    <mergeCell ref="E97:I97"/>
    <mergeCell ref="E98:I98"/>
    <mergeCell ref="C99:D99"/>
    <mergeCell ref="F103:I103"/>
    <mergeCell ref="F104:I104"/>
    <mergeCell ref="J56:J57"/>
    <mergeCell ref="C58:D58"/>
    <mergeCell ref="E58:I58"/>
    <mergeCell ref="E138:I138"/>
    <mergeCell ref="E120:I120"/>
    <mergeCell ref="E121:I121"/>
    <mergeCell ref="E122:I122"/>
    <mergeCell ref="E123:I123"/>
    <mergeCell ref="E124:I124"/>
    <mergeCell ref="F125:I125"/>
    <mergeCell ref="F126:I126"/>
    <mergeCell ref="F127:I127"/>
    <mergeCell ref="E79:I79"/>
    <mergeCell ref="E82:I83"/>
    <mergeCell ref="J82:J83"/>
    <mergeCell ref="C84:D84"/>
    <mergeCell ref="C87:D87"/>
    <mergeCell ref="C90:D90"/>
    <mergeCell ref="C92:D92"/>
    <mergeCell ref="E105:I105"/>
    <mergeCell ref="E93:I93"/>
    <mergeCell ref="E94:I94"/>
    <mergeCell ref="E95:I95"/>
    <mergeCell ref="E96:I96"/>
    <mergeCell ref="B56:B78"/>
    <mergeCell ref="B79:D79"/>
    <mergeCell ref="C73:D73"/>
    <mergeCell ref="C7:H7"/>
    <mergeCell ref="E134:I135"/>
    <mergeCell ref="C136:D136"/>
    <mergeCell ref="E136:I136"/>
    <mergeCell ref="E84:I84"/>
    <mergeCell ref="E85:I85"/>
    <mergeCell ref="E86:I86"/>
    <mergeCell ref="E87:I87"/>
    <mergeCell ref="E88:I88"/>
    <mergeCell ref="E89:I89"/>
    <mergeCell ref="E90:I90"/>
    <mergeCell ref="E91:I91"/>
    <mergeCell ref="E92:I92"/>
    <mergeCell ref="E43:I43"/>
    <mergeCell ref="E53:I53"/>
    <mergeCell ref="E56:I57"/>
    <mergeCell ref="C47:D47"/>
    <mergeCell ref="C40:D40"/>
    <mergeCell ref="E40:I40"/>
    <mergeCell ref="E41:I41"/>
    <mergeCell ref="E42:I42"/>
    <mergeCell ref="B82:B104"/>
    <mergeCell ref="B105:D105"/>
    <mergeCell ref="E157:I157"/>
    <mergeCell ref="E108:I109"/>
    <mergeCell ref="J108:J109"/>
    <mergeCell ref="C110:D110"/>
    <mergeCell ref="C113:D113"/>
    <mergeCell ref="C116:D116"/>
    <mergeCell ref="C118:D118"/>
    <mergeCell ref="E131:I131"/>
    <mergeCell ref="E148:I148"/>
    <mergeCell ref="E149:I149"/>
    <mergeCell ref="E150:I150"/>
    <mergeCell ref="C151:D151"/>
    <mergeCell ref="E139:I139"/>
    <mergeCell ref="E140:I140"/>
    <mergeCell ref="E141:I141"/>
    <mergeCell ref="C142:D142"/>
    <mergeCell ref="E142:I142"/>
    <mergeCell ref="J134:J135"/>
    <mergeCell ref="F99:I99"/>
    <mergeCell ref="F100:I100"/>
    <mergeCell ref="F101:I101"/>
    <mergeCell ref="F102:I102"/>
    <mergeCell ref="F51:I51"/>
    <mergeCell ref="F50:I50"/>
    <mergeCell ref="F49:I49"/>
    <mergeCell ref="F48:I48"/>
    <mergeCell ref="F74:I74"/>
    <mergeCell ref="F75:I75"/>
    <mergeCell ref="F76:I76"/>
    <mergeCell ref="F77:I77"/>
    <mergeCell ref="F78:I78"/>
    <mergeCell ref="F73:I73"/>
    <mergeCell ref="E69:I69"/>
    <mergeCell ref="E70:I70"/>
    <mergeCell ref="E71:I71"/>
    <mergeCell ref="E72:I72"/>
    <mergeCell ref="F155:I155"/>
    <mergeCell ref="F156:I156"/>
    <mergeCell ref="E143:I143"/>
    <mergeCell ref="E110:I110"/>
    <mergeCell ref="E111:I111"/>
    <mergeCell ref="F128:I128"/>
    <mergeCell ref="F129:I129"/>
    <mergeCell ref="F130:I130"/>
    <mergeCell ref="F151:I151"/>
    <mergeCell ref="F152:I152"/>
    <mergeCell ref="F153:I153"/>
    <mergeCell ref="F154:I154"/>
    <mergeCell ref="E145:I145"/>
    <mergeCell ref="E146:I146"/>
    <mergeCell ref="E147:I147"/>
    <mergeCell ref="E112:I112"/>
    <mergeCell ref="E113:I113"/>
    <mergeCell ref="E114:I114"/>
    <mergeCell ref="E115:I115"/>
    <mergeCell ref="E116:I116"/>
    <mergeCell ref="E117:I117"/>
    <mergeCell ref="E118:I118"/>
    <mergeCell ref="E119:I119"/>
    <mergeCell ref="E137:I137"/>
  </mergeCells>
  <phoneticPr fontId="5"/>
  <printOptions horizontalCentered="1"/>
  <pageMargins left="0.70866141732283472" right="0.70866141732283472" top="0.47244094488188981" bottom="0" header="0.31496062992125984" footer="0"/>
  <pageSetup paperSize="9" scale="88" fitToHeight="0" orientation="landscape" r:id="rId1"/>
  <headerFooter>
    <oddHeader>&amp;R様式１（第６条関係）　別紙２</oddHeader>
  </headerFooter>
  <rowBreaks count="5" manualBreakCount="5">
    <brk id="28" min="1" max="9" man="1"/>
    <brk id="54" min="1" max="9" man="1"/>
    <brk id="80" min="1" max="9" man="1"/>
    <brk id="106" min="1" max="9" man="1"/>
    <brk id="132" min="1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U82"/>
  <sheetViews>
    <sheetView view="pageBreakPreview" zoomScale="115" zoomScaleNormal="100" zoomScaleSheetLayoutView="115" workbookViewId="0">
      <selection activeCell="I25" sqref="I25"/>
    </sheetView>
  </sheetViews>
  <sheetFormatPr defaultColWidth="9" defaultRowHeight="14.25" x14ac:dyDescent="0.15"/>
  <cols>
    <col min="1" max="1" width="9" style="92" customWidth="1"/>
    <col min="2" max="2" width="3.125" style="93" customWidth="1"/>
    <col min="3" max="3" width="16.625" style="93" customWidth="1"/>
    <col min="4" max="4" width="25.625" style="93" customWidth="1"/>
    <col min="5" max="10" width="15.625" style="93" customWidth="1"/>
    <col min="11" max="16384" width="9" style="93"/>
  </cols>
  <sheetData>
    <row r="1" spans="1:12" x14ac:dyDescent="0.15">
      <c r="B1" s="51"/>
      <c r="C1" s="51"/>
      <c r="D1" s="51"/>
      <c r="E1" s="51"/>
      <c r="F1" s="51"/>
      <c r="G1" s="51"/>
      <c r="H1" s="51"/>
      <c r="I1" s="51"/>
      <c r="J1" s="51"/>
    </row>
    <row r="2" spans="1:12" x14ac:dyDescent="0.15">
      <c r="B2" s="51"/>
      <c r="C2" s="51"/>
      <c r="D2" s="47"/>
      <c r="E2" s="47"/>
      <c r="F2" s="51"/>
      <c r="G2" s="51"/>
      <c r="H2" s="51"/>
      <c r="I2" s="51"/>
      <c r="J2" s="51"/>
    </row>
    <row r="3" spans="1:12" x14ac:dyDescent="0.15">
      <c r="B3" s="51"/>
      <c r="C3" s="47" t="s">
        <v>8</v>
      </c>
      <c r="D3" s="47"/>
      <c r="E3" s="47"/>
      <c r="F3" s="51"/>
      <c r="G3" s="51"/>
      <c r="H3" s="51"/>
      <c r="I3" s="51"/>
      <c r="J3" s="51"/>
    </row>
    <row r="4" spans="1:12" x14ac:dyDescent="0.15">
      <c r="B4" s="51"/>
      <c r="C4" s="47" t="s">
        <v>82</v>
      </c>
      <c r="D4" s="47"/>
      <c r="E4" s="47"/>
      <c r="F4" s="51"/>
      <c r="G4" s="51"/>
      <c r="H4" s="51"/>
      <c r="I4" s="51"/>
      <c r="J4" s="51"/>
    </row>
    <row r="5" spans="1:12" x14ac:dyDescent="0.15">
      <c r="B5" s="51"/>
      <c r="C5" s="47" t="s">
        <v>80</v>
      </c>
      <c r="D5" s="47"/>
      <c r="E5" s="47"/>
      <c r="F5" s="51"/>
      <c r="G5" s="51"/>
      <c r="H5" s="51"/>
      <c r="I5" s="51"/>
      <c r="J5" s="51"/>
    </row>
    <row r="6" spans="1:12" x14ac:dyDescent="0.15">
      <c r="B6" s="51"/>
      <c r="C6" s="47" t="s">
        <v>70</v>
      </c>
      <c r="D6" s="47"/>
      <c r="E6" s="47"/>
      <c r="F6" s="51"/>
      <c r="G6" s="51"/>
      <c r="H6" s="51"/>
      <c r="I6" s="51"/>
      <c r="J6" s="51"/>
    </row>
    <row r="7" spans="1:12" x14ac:dyDescent="0.15">
      <c r="B7" s="51"/>
      <c r="C7" s="49" t="s">
        <v>90</v>
      </c>
      <c r="D7" s="51"/>
      <c r="E7" s="51"/>
      <c r="F7" s="51"/>
      <c r="G7" s="51"/>
      <c r="H7" s="51"/>
      <c r="I7" s="51"/>
      <c r="J7" s="51"/>
    </row>
    <row r="8" spans="1:12" x14ac:dyDescent="0.15">
      <c r="B8" s="51"/>
      <c r="C8" s="49" t="s">
        <v>69</v>
      </c>
      <c r="D8" s="49"/>
      <c r="E8" s="49"/>
      <c r="F8" s="49"/>
      <c r="G8" s="49"/>
      <c r="H8" s="49"/>
      <c r="I8" s="51"/>
      <c r="J8" s="51"/>
    </row>
    <row r="10" spans="1:12" ht="17.25" x14ac:dyDescent="0.15">
      <c r="B10" s="176" t="s">
        <v>67</v>
      </c>
      <c r="C10" s="176"/>
      <c r="D10" s="176"/>
      <c r="E10" s="176"/>
      <c r="F10" s="176"/>
      <c r="G10" s="176"/>
      <c r="H10" s="176"/>
      <c r="I10" s="176"/>
      <c r="J10" s="176"/>
    </row>
    <row r="11" spans="1:12" ht="17.25" x14ac:dyDescent="0.15">
      <c r="B11" s="51"/>
      <c r="C11" s="53"/>
      <c r="D11" s="99"/>
      <c r="E11" s="99"/>
      <c r="F11" s="2"/>
      <c r="G11" s="2"/>
      <c r="H11" s="2"/>
      <c r="I11" s="2"/>
      <c r="J11" s="2"/>
    </row>
    <row r="12" spans="1:12" ht="99.95" customHeight="1" x14ac:dyDescent="0.15">
      <c r="B12" s="45"/>
      <c r="C12" s="187" t="s">
        <v>79</v>
      </c>
      <c r="D12" s="188"/>
      <c r="E12" s="212" t="str">
        <f>必要精算経費一覧表!E12</f>
        <v>＊＊＊＊＊＊＊＊＊＊＊＊＊＊＊＊＊＊＊＊＊＊＊＊＊＊＊＊＊＊＊＊＊＊＊＊＊</v>
      </c>
      <c r="F12" s="213"/>
      <c r="G12" s="213"/>
      <c r="H12" s="213"/>
      <c r="I12" s="213"/>
      <c r="J12" s="214"/>
    </row>
    <row r="13" spans="1:12" x14ac:dyDescent="0.15">
      <c r="B13" s="45"/>
      <c r="C13" s="54"/>
      <c r="D13" s="56"/>
      <c r="E13" s="56"/>
      <c r="F13" s="56"/>
      <c r="G13" s="56"/>
      <c r="H13" s="56"/>
      <c r="I13" s="56"/>
      <c r="J13" s="56"/>
    </row>
    <row r="14" spans="1:12" ht="15" thickBot="1" x14ac:dyDescent="0.2">
      <c r="B14" s="218" t="s">
        <v>68</v>
      </c>
      <c r="C14" s="218"/>
      <c r="D14" s="218"/>
      <c r="E14" s="218"/>
      <c r="F14" s="218"/>
      <c r="G14" s="218"/>
      <c r="H14" s="218"/>
      <c r="I14" s="218"/>
      <c r="J14" s="218"/>
    </row>
    <row r="15" spans="1:12" s="46" customFormat="1" ht="15" thickBot="1" x14ac:dyDescent="0.2">
      <c r="A15" s="94"/>
      <c r="B15" s="61"/>
      <c r="C15" s="185" t="s">
        <v>1</v>
      </c>
      <c r="D15" s="186"/>
      <c r="E15" s="62" t="s">
        <v>42</v>
      </c>
      <c r="F15" s="63" t="s">
        <v>42</v>
      </c>
      <c r="G15" s="63" t="s">
        <v>42</v>
      </c>
      <c r="H15" s="63" t="s">
        <v>42</v>
      </c>
      <c r="I15" s="63" t="s">
        <v>42</v>
      </c>
      <c r="J15" s="64" t="s">
        <v>61</v>
      </c>
    </row>
    <row r="16" spans="1:12" s="46" customFormat="1" ht="14.25" customHeight="1" x14ac:dyDescent="0.15">
      <c r="B16" s="201" t="s">
        <v>4</v>
      </c>
      <c r="C16" s="177" t="s">
        <v>5</v>
      </c>
      <c r="D16" s="178"/>
      <c r="E16" s="100">
        <f>SUM(E28+E38+E48+E58+E68)</f>
        <v>0</v>
      </c>
      <c r="F16" s="109">
        <f t="shared" ref="F16:I16" si="0">SUM(F28+F38+F48+F58+F68)</f>
        <v>0</v>
      </c>
      <c r="G16" s="109">
        <f t="shared" si="0"/>
        <v>0</v>
      </c>
      <c r="H16" s="109">
        <f t="shared" si="0"/>
        <v>0</v>
      </c>
      <c r="I16" s="106">
        <f t="shared" si="0"/>
        <v>0</v>
      </c>
      <c r="J16" s="3">
        <f t="shared" ref="J16:J20" si="1">SUM(E16:I16)</f>
        <v>0</v>
      </c>
      <c r="K16" s="45"/>
      <c r="L16" s="48"/>
    </row>
    <row r="17" spans="1:21" s="46" customFormat="1" x14ac:dyDescent="0.15">
      <c r="B17" s="202"/>
      <c r="C17" s="179" t="s">
        <v>3</v>
      </c>
      <c r="D17" s="180"/>
      <c r="E17" s="102">
        <f>SUM(E29+E39+E49+E59+E69)</f>
        <v>0</v>
      </c>
      <c r="F17" s="108">
        <f t="shared" ref="F17:I19" si="2">SUM(F29+F39+F49+F59+F69)</f>
        <v>0</v>
      </c>
      <c r="G17" s="108">
        <f t="shared" si="2"/>
        <v>0</v>
      </c>
      <c r="H17" s="108">
        <f t="shared" si="2"/>
        <v>0</v>
      </c>
      <c r="I17" s="107">
        <f t="shared" si="2"/>
        <v>0</v>
      </c>
      <c r="J17" s="4">
        <f t="shared" si="1"/>
        <v>0</v>
      </c>
      <c r="K17" s="45"/>
      <c r="L17" s="45"/>
      <c r="P17" s="131" t="s">
        <v>88</v>
      </c>
    </row>
    <row r="18" spans="1:21" s="46" customFormat="1" x14ac:dyDescent="0.15">
      <c r="B18" s="202"/>
      <c r="C18" s="179" t="s">
        <v>6</v>
      </c>
      <c r="D18" s="180"/>
      <c r="E18" s="102">
        <f>SUM(E30+E40+E50+E60+E70)</f>
        <v>0</v>
      </c>
      <c r="F18" s="108">
        <f t="shared" si="2"/>
        <v>0</v>
      </c>
      <c r="G18" s="108">
        <f t="shared" si="2"/>
        <v>0</v>
      </c>
      <c r="H18" s="108">
        <f t="shared" si="2"/>
        <v>0</v>
      </c>
      <c r="I18" s="101">
        <f t="shared" si="2"/>
        <v>0</v>
      </c>
      <c r="J18" s="4">
        <f t="shared" si="1"/>
        <v>0</v>
      </c>
      <c r="K18" s="45"/>
      <c r="L18" s="67"/>
      <c r="P18" s="130" t="str">
        <f>IFERROR((J35+J45+J55+J65+J75)/J21,"")</f>
        <v/>
      </c>
    </row>
    <row r="19" spans="1:21" s="46" customFormat="1" x14ac:dyDescent="0.15">
      <c r="B19" s="202"/>
      <c r="C19" s="183" t="s">
        <v>7</v>
      </c>
      <c r="D19" s="184"/>
      <c r="E19" s="103">
        <f>SUM(E31+E41+E51+E61+E71)</f>
        <v>0</v>
      </c>
      <c r="F19" s="5">
        <f t="shared" si="2"/>
        <v>0</v>
      </c>
      <c r="G19" s="5">
        <f t="shared" si="2"/>
        <v>0</v>
      </c>
      <c r="H19" s="43">
        <f t="shared" si="2"/>
        <v>0</v>
      </c>
      <c r="I19" s="104">
        <f t="shared" si="2"/>
        <v>0</v>
      </c>
      <c r="J19" s="25">
        <f t="shared" si="1"/>
        <v>0</v>
      </c>
      <c r="K19" s="45"/>
      <c r="L19" s="45"/>
    </row>
    <row r="20" spans="1:21" s="46" customFormat="1" ht="15" thickBot="1" x14ac:dyDescent="0.2">
      <c r="B20" s="217"/>
      <c r="C20" s="215" t="s">
        <v>44</v>
      </c>
      <c r="D20" s="216"/>
      <c r="E20" s="110">
        <f>SUM(E32+E42+E52+E62+E72)</f>
        <v>0</v>
      </c>
      <c r="F20" s="22">
        <f t="shared" ref="F20:I20" si="3">SUM(F32+F42+F52+F62+F72)</f>
        <v>0</v>
      </c>
      <c r="G20" s="22">
        <f t="shared" si="3"/>
        <v>0</v>
      </c>
      <c r="H20" s="22">
        <f t="shared" si="3"/>
        <v>0</v>
      </c>
      <c r="I20" s="111">
        <f t="shared" si="3"/>
        <v>0</v>
      </c>
      <c r="J20" s="105">
        <f t="shared" si="1"/>
        <v>0</v>
      </c>
      <c r="K20" s="45"/>
      <c r="L20" s="45"/>
      <c r="P20" s="198" t="s">
        <v>89</v>
      </c>
      <c r="Q20" s="199"/>
      <c r="R20" s="199"/>
      <c r="S20" s="199"/>
      <c r="T20" s="199"/>
      <c r="U20" s="200"/>
    </row>
    <row r="21" spans="1:21" s="46" customFormat="1" x14ac:dyDescent="0.15">
      <c r="A21" s="95"/>
      <c r="B21" s="209" t="s">
        <v>66</v>
      </c>
      <c r="C21" s="210"/>
      <c r="D21" s="211"/>
      <c r="E21" s="28">
        <f>SUM(E16:E20)</f>
        <v>0</v>
      </c>
      <c r="F21" s="28">
        <f t="shared" ref="F21:I21" si="4">SUM(F16:F20)</f>
        <v>0</v>
      </c>
      <c r="G21" s="28">
        <f t="shared" si="4"/>
        <v>0</v>
      </c>
      <c r="H21" s="28">
        <f t="shared" si="4"/>
        <v>0</v>
      </c>
      <c r="I21" s="28">
        <f t="shared" si="4"/>
        <v>0</v>
      </c>
      <c r="J21" s="6">
        <f>SUM(E21:I21)</f>
        <v>0</v>
      </c>
      <c r="P21" s="129" t="str">
        <f>E15</f>
        <v>令和●年度</v>
      </c>
      <c r="Q21" s="129" t="str">
        <f t="shared" ref="Q21:U21" si="5">F15</f>
        <v>令和●年度</v>
      </c>
      <c r="R21" s="129" t="str">
        <f t="shared" si="5"/>
        <v>令和●年度</v>
      </c>
      <c r="S21" s="129" t="str">
        <f t="shared" si="5"/>
        <v>令和●年度</v>
      </c>
      <c r="T21" s="129" t="str">
        <f t="shared" si="5"/>
        <v>令和●年度</v>
      </c>
      <c r="U21" s="129" t="str">
        <f t="shared" si="5"/>
        <v>総額</v>
      </c>
    </row>
    <row r="22" spans="1:21" s="46" customFormat="1" ht="15" thickBot="1" x14ac:dyDescent="0.2">
      <c r="A22" s="95"/>
      <c r="B22" s="195" t="s">
        <v>87</v>
      </c>
      <c r="C22" s="196"/>
      <c r="D22" s="197"/>
      <c r="E22" s="29">
        <f>SUM(E36,E46,E56,E66,E76)</f>
        <v>0</v>
      </c>
      <c r="F22" s="7">
        <f>SUM(F36,F46,F56,F66,F76)</f>
        <v>0</v>
      </c>
      <c r="G22" s="7">
        <f>SUM(G36,G46,G56,G66,G76)</f>
        <v>0</v>
      </c>
      <c r="H22" s="7">
        <f>SUM(H36,H46,H56,H66,H76)</f>
        <v>0</v>
      </c>
      <c r="I22" s="7">
        <f>SUM(I36,I46,I56,I66,I76)</f>
        <v>0</v>
      </c>
      <c r="J22" s="105">
        <f>SUM(E22:I22)</f>
        <v>0</v>
      </c>
      <c r="P22" s="129" t="str">
        <f>IFERROR(E20/E21," ")</f>
        <v xml:space="preserve"> </v>
      </c>
      <c r="Q22" s="129" t="str">
        <f t="shared" ref="Q22:U22" si="6">IFERROR(F20/F21," ")</f>
        <v xml:space="preserve"> </v>
      </c>
      <c r="R22" s="129" t="str">
        <f t="shared" si="6"/>
        <v xml:space="preserve"> </v>
      </c>
      <c r="S22" s="129" t="str">
        <f t="shared" si="6"/>
        <v xml:space="preserve"> </v>
      </c>
      <c r="T22" s="129" t="str">
        <f t="shared" si="6"/>
        <v xml:space="preserve"> </v>
      </c>
      <c r="U22" s="129" t="str">
        <f t="shared" si="6"/>
        <v xml:space="preserve"> </v>
      </c>
    </row>
    <row r="24" spans="1:21" x14ac:dyDescent="0.15">
      <c r="B24" s="57"/>
      <c r="C24" s="54"/>
      <c r="D24" s="56"/>
      <c r="E24" s="56"/>
      <c r="F24" s="56"/>
      <c r="G24" s="56"/>
      <c r="H24" s="56"/>
      <c r="I24" s="56"/>
      <c r="J24" s="56"/>
    </row>
    <row r="25" spans="1:21" x14ac:dyDescent="0.15">
      <c r="B25" s="57"/>
      <c r="C25" s="54"/>
      <c r="D25" s="56"/>
      <c r="E25" s="56"/>
      <c r="F25" s="56"/>
      <c r="G25" s="56"/>
      <c r="H25" s="56"/>
      <c r="I25" s="56"/>
      <c r="J25" s="56"/>
    </row>
    <row r="26" spans="1:21" ht="15" thickBot="1" x14ac:dyDescent="0.2">
      <c r="B26" s="218" t="s">
        <v>83</v>
      </c>
      <c r="C26" s="218"/>
      <c r="D26" s="218"/>
      <c r="E26" s="218"/>
      <c r="F26" s="218"/>
      <c r="G26" s="218"/>
      <c r="H26" s="218"/>
      <c r="I26" s="218"/>
      <c r="J26" s="218"/>
    </row>
    <row r="27" spans="1:21" s="46" customFormat="1" ht="15" thickBot="1" x14ac:dyDescent="0.2">
      <c r="A27" s="94"/>
      <c r="B27" s="185" t="s">
        <v>81</v>
      </c>
      <c r="C27" s="186"/>
      <c r="D27" s="61"/>
      <c r="E27" s="62" t="s">
        <v>42</v>
      </c>
      <c r="F27" s="63" t="s">
        <v>42</v>
      </c>
      <c r="G27" s="63" t="s">
        <v>42</v>
      </c>
      <c r="H27" s="63" t="s">
        <v>42</v>
      </c>
      <c r="I27" s="63" t="s">
        <v>42</v>
      </c>
      <c r="J27" s="64" t="s">
        <v>61</v>
      </c>
    </row>
    <row r="28" spans="1:21" s="46" customFormat="1" ht="14.25" customHeight="1" x14ac:dyDescent="0.15">
      <c r="A28" s="95"/>
      <c r="B28" s="201" t="s">
        <v>4</v>
      </c>
      <c r="C28" s="177" t="s">
        <v>5</v>
      </c>
      <c r="D28" s="178"/>
      <c r="E28" s="30"/>
      <c r="F28" s="31"/>
      <c r="G28" s="31"/>
      <c r="H28" s="31"/>
      <c r="I28" s="31"/>
      <c r="J28" s="118"/>
    </row>
    <row r="29" spans="1:21" s="46" customFormat="1" x14ac:dyDescent="0.15">
      <c r="A29" s="95"/>
      <c r="B29" s="202"/>
      <c r="C29" s="179" t="s">
        <v>3</v>
      </c>
      <c r="D29" s="180"/>
      <c r="E29" s="32"/>
      <c r="F29" s="33"/>
      <c r="G29" s="33"/>
      <c r="H29" s="33"/>
      <c r="I29" s="33"/>
      <c r="J29" s="119"/>
    </row>
    <row r="30" spans="1:21" s="46" customFormat="1" x14ac:dyDescent="0.15">
      <c r="A30" s="95"/>
      <c r="B30" s="202"/>
      <c r="C30" s="179" t="s">
        <v>6</v>
      </c>
      <c r="D30" s="180"/>
      <c r="E30" s="34"/>
      <c r="F30" s="35"/>
      <c r="G30" s="35"/>
      <c r="H30" s="35"/>
      <c r="I30" s="35"/>
      <c r="J30" s="120"/>
    </row>
    <row r="31" spans="1:21" s="46" customFormat="1" x14ac:dyDescent="0.15">
      <c r="A31" s="95"/>
      <c r="B31" s="202"/>
      <c r="C31" s="183" t="s">
        <v>7</v>
      </c>
      <c r="D31" s="184"/>
      <c r="E31" s="36"/>
      <c r="F31" s="37"/>
      <c r="G31" s="37"/>
      <c r="H31" s="37"/>
      <c r="I31" s="37"/>
      <c r="J31" s="121"/>
    </row>
    <row r="32" spans="1:21" s="46" customFormat="1" ht="15" thickBot="1" x14ac:dyDescent="0.2">
      <c r="A32" s="95"/>
      <c r="B32" s="217"/>
      <c r="C32" s="215" t="s">
        <v>44</v>
      </c>
      <c r="D32" s="216"/>
      <c r="E32" s="38"/>
      <c r="F32" s="39"/>
      <c r="G32" s="39"/>
      <c r="H32" s="39"/>
      <c r="I32" s="39"/>
      <c r="J32" s="122"/>
    </row>
    <row r="33" spans="1:12" s="46" customFormat="1" x14ac:dyDescent="0.15">
      <c r="A33" s="95"/>
      <c r="B33" s="209" t="s">
        <v>53</v>
      </c>
      <c r="C33" s="210"/>
      <c r="D33" s="211"/>
      <c r="E33" s="123"/>
      <c r="F33" s="124"/>
      <c r="G33" s="125"/>
      <c r="H33" s="124"/>
      <c r="I33" s="125"/>
      <c r="J33" s="126"/>
    </row>
    <row r="34" spans="1:12" s="46" customFormat="1" x14ac:dyDescent="0.15">
      <c r="A34" s="95"/>
      <c r="B34" s="203" t="s">
        <v>43</v>
      </c>
      <c r="C34" s="204"/>
      <c r="D34" s="205"/>
      <c r="E34" s="114"/>
      <c r="F34" s="115"/>
      <c r="G34" s="115"/>
      <c r="H34" s="115"/>
      <c r="I34" s="115"/>
      <c r="J34" s="112"/>
    </row>
    <row r="35" spans="1:12" s="46" customFormat="1" ht="15" thickBot="1" x14ac:dyDescent="0.2">
      <c r="A35" s="95"/>
      <c r="B35" s="195" t="s">
        <v>85</v>
      </c>
      <c r="C35" s="196"/>
      <c r="D35" s="197"/>
      <c r="E35" s="127"/>
      <c r="F35" s="128"/>
      <c r="G35" s="128"/>
      <c r="H35" s="128"/>
      <c r="I35" s="128"/>
      <c r="J35" s="122"/>
    </row>
    <row r="36" spans="1:12" s="46" customFormat="1" ht="15" thickBot="1" x14ac:dyDescent="0.2">
      <c r="B36" s="195" t="s">
        <v>86</v>
      </c>
      <c r="C36" s="196"/>
      <c r="D36" s="197"/>
      <c r="E36" s="127"/>
      <c r="F36" s="128"/>
      <c r="G36" s="128"/>
      <c r="H36" s="128"/>
      <c r="I36" s="128"/>
      <c r="J36" s="122"/>
      <c r="K36" s="45"/>
      <c r="L36" s="45"/>
    </row>
    <row r="37" spans="1:12" s="46" customFormat="1" ht="15" thickBot="1" x14ac:dyDescent="0.2">
      <c r="A37" s="94"/>
      <c r="B37" s="185" t="s">
        <v>62</v>
      </c>
      <c r="C37" s="186"/>
      <c r="D37" s="61"/>
      <c r="E37" s="62" t="s">
        <v>42</v>
      </c>
      <c r="F37" s="63" t="s">
        <v>42</v>
      </c>
      <c r="G37" s="63" t="s">
        <v>42</v>
      </c>
      <c r="H37" s="63" t="s">
        <v>42</v>
      </c>
      <c r="I37" s="63" t="s">
        <v>42</v>
      </c>
      <c r="J37" s="64" t="s">
        <v>61</v>
      </c>
    </row>
    <row r="38" spans="1:12" s="46" customFormat="1" ht="14.25" customHeight="1" x14ac:dyDescent="0.15">
      <c r="A38" s="95"/>
      <c r="B38" s="201" t="s">
        <v>4</v>
      </c>
      <c r="C38" s="177" t="s">
        <v>5</v>
      </c>
      <c r="D38" s="178"/>
      <c r="E38" s="30"/>
      <c r="F38" s="31"/>
      <c r="G38" s="31"/>
      <c r="H38" s="31"/>
      <c r="I38" s="31"/>
      <c r="J38" s="118"/>
    </row>
    <row r="39" spans="1:12" s="46" customFormat="1" x14ac:dyDescent="0.15">
      <c r="A39" s="95"/>
      <c r="B39" s="202"/>
      <c r="C39" s="179" t="s">
        <v>3</v>
      </c>
      <c r="D39" s="180"/>
      <c r="E39" s="32"/>
      <c r="F39" s="33"/>
      <c r="G39" s="33"/>
      <c r="H39" s="33"/>
      <c r="I39" s="33"/>
      <c r="J39" s="119"/>
    </row>
    <row r="40" spans="1:12" s="46" customFormat="1" x14ac:dyDescent="0.15">
      <c r="A40" s="95"/>
      <c r="B40" s="202"/>
      <c r="C40" s="179" t="s">
        <v>6</v>
      </c>
      <c r="D40" s="180"/>
      <c r="E40" s="34"/>
      <c r="F40" s="35"/>
      <c r="G40" s="35"/>
      <c r="H40" s="35"/>
      <c r="I40" s="35"/>
      <c r="J40" s="120"/>
    </row>
    <row r="41" spans="1:12" s="46" customFormat="1" x14ac:dyDescent="0.15">
      <c r="A41" s="95"/>
      <c r="B41" s="202"/>
      <c r="C41" s="183" t="s">
        <v>7</v>
      </c>
      <c r="D41" s="184"/>
      <c r="E41" s="36"/>
      <c r="F41" s="37"/>
      <c r="G41" s="37"/>
      <c r="H41" s="37"/>
      <c r="I41" s="37"/>
      <c r="J41" s="121"/>
    </row>
    <row r="42" spans="1:12" s="46" customFormat="1" ht="15" thickBot="1" x14ac:dyDescent="0.2">
      <c r="A42" s="95"/>
      <c r="B42" s="217"/>
      <c r="C42" s="215" t="s">
        <v>44</v>
      </c>
      <c r="D42" s="216"/>
      <c r="E42" s="38"/>
      <c r="F42" s="39"/>
      <c r="G42" s="39"/>
      <c r="H42" s="39"/>
      <c r="I42" s="39"/>
      <c r="J42" s="122"/>
    </row>
    <row r="43" spans="1:12" s="46" customFormat="1" x14ac:dyDescent="0.15">
      <c r="A43" s="95"/>
      <c r="B43" s="209" t="s">
        <v>53</v>
      </c>
      <c r="C43" s="210"/>
      <c r="D43" s="211"/>
      <c r="E43" s="123"/>
      <c r="F43" s="124"/>
      <c r="G43" s="125"/>
      <c r="H43" s="124"/>
      <c r="I43" s="125"/>
      <c r="J43" s="126"/>
    </row>
    <row r="44" spans="1:12" s="46" customFormat="1" x14ac:dyDescent="0.15">
      <c r="A44" s="95"/>
      <c r="B44" s="203" t="s">
        <v>43</v>
      </c>
      <c r="C44" s="204"/>
      <c r="D44" s="205"/>
      <c r="E44" s="114"/>
      <c r="F44" s="115"/>
      <c r="G44" s="115"/>
      <c r="H44" s="115"/>
      <c r="I44" s="115"/>
      <c r="J44" s="113"/>
    </row>
    <row r="45" spans="1:12" s="46" customFormat="1" ht="15" thickBot="1" x14ac:dyDescent="0.2">
      <c r="A45" s="95"/>
      <c r="B45" s="195" t="s">
        <v>85</v>
      </c>
      <c r="C45" s="196"/>
      <c r="D45" s="197"/>
      <c r="E45" s="127"/>
      <c r="F45" s="128"/>
      <c r="G45" s="128"/>
      <c r="H45" s="128"/>
      <c r="I45" s="128"/>
      <c r="J45" s="122"/>
    </row>
    <row r="46" spans="1:12" s="46" customFormat="1" ht="15" thickBot="1" x14ac:dyDescent="0.2">
      <c r="B46" s="195" t="s">
        <v>86</v>
      </c>
      <c r="C46" s="196"/>
      <c r="D46" s="197"/>
      <c r="E46" s="127"/>
      <c r="F46" s="128"/>
      <c r="G46" s="128"/>
      <c r="H46" s="128"/>
      <c r="I46" s="128"/>
      <c r="J46" s="122"/>
      <c r="K46" s="45"/>
      <c r="L46" s="45"/>
    </row>
    <row r="47" spans="1:12" s="46" customFormat="1" ht="15" thickBot="1" x14ac:dyDescent="0.2">
      <c r="A47" s="94"/>
      <c r="B47" s="185" t="s">
        <v>63</v>
      </c>
      <c r="C47" s="186"/>
      <c r="D47" s="61"/>
      <c r="E47" s="62" t="s">
        <v>42</v>
      </c>
      <c r="F47" s="63" t="s">
        <v>42</v>
      </c>
      <c r="G47" s="63" t="s">
        <v>42</v>
      </c>
      <c r="H47" s="63" t="s">
        <v>42</v>
      </c>
      <c r="I47" s="63" t="s">
        <v>42</v>
      </c>
      <c r="J47" s="64" t="s">
        <v>61</v>
      </c>
    </row>
    <row r="48" spans="1:12" s="46" customFormat="1" ht="14.25" customHeight="1" x14ac:dyDescent="0.15">
      <c r="A48" s="95"/>
      <c r="B48" s="201" t="s">
        <v>4</v>
      </c>
      <c r="C48" s="177" t="s">
        <v>5</v>
      </c>
      <c r="D48" s="178"/>
      <c r="E48" s="30"/>
      <c r="F48" s="31"/>
      <c r="G48" s="31"/>
      <c r="H48" s="31"/>
      <c r="I48" s="31"/>
      <c r="J48" s="118"/>
    </row>
    <row r="49" spans="1:12" s="46" customFormat="1" x14ac:dyDescent="0.15">
      <c r="A49" s="95"/>
      <c r="B49" s="202"/>
      <c r="C49" s="179" t="s">
        <v>3</v>
      </c>
      <c r="D49" s="180"/>
      <c r="E49" s="32"/>
      <c r="F49" s="33"/>
      <c r="G49" s="33"/>
      <c r="H49" s="33"/>
      <c r="I49" s="33"/>
      <c r="J49" s="119"/>
    </row>
    <row r="50" spans="1:12" s="46" customFormat="1" x14ac:dyDescent="0.15">
      <c r="A50" s="95"/>
      <c r="B50" s="202"/>
      <c r="C50" s="179" t="s">
        <v>6</v>
      </c>
      <c r="D50" s="180"/>
      <c r="E50" s="34"/>
      <c r="F50" s="35"/>
      <c r="G50" s="35"/>
      <c r="H50" s="35"/>
      <c r="I50" s="35"/>
      <c r="J50" s="120"/>
    </row>
    <row r="51" spans="1:12" s="46" customFormat="1" x14ac:dyDescent="0.15">
      <c r="A51" s="95"/>
      <c r="B51" s="202"/>
      <c r="C51" s="183" t="s">
        <v>7</v>
      </c>
      <c r="D51" s="184"/>
      <c r="E51" s="36"/>
      <c r="F51" s="37"/>
      <c r="G51" s="37"/>
      <c r="H51" s="37"/>
      <c r="I51" s="37"/>
      <c r="J51" s="121"/>
    </row>
    <row r="52" spans="1:12" s="46" customFormat="1" ht="15" thickBot="1" x14ac:dyDescent="0.2">
      <c r="A52" s="95"/>
      <c r="B52" s="217"/>
      <c r="C52" s="215" t="s">
        <v>44</v>
      </c>
      <c r="D52" s="216"/>
      <c r="E52" s="38"/>
      <c r="F52" s="39"/>
      <c r="G52" s="39"/>
      <c r="H52" s="39"/>
      <c r="I52" s="39"/>
      <c r="J52" s="122"/>
    </row>
    <row r="53" spans="1:12" s="46" customFormat="1" x14ac:dyDescent="0.15">
      <c r="A53" s="95"/>
      <c r="B53" s="209" t="s">
        <v>53</v>
      </c>
      <c r="C53" s="210"/>
      <c r="D53" s="211"/>
      <c r="E53" s="123"/>
      <c r="F53" s="124"/>
      <c r="G53" s="125"/>
      <c r="H53" s="124"/>
      <c r="I53" s="125"/>
      <c r="J53" s="126"/>
    </row>
    <row r="54" spans="1:12" s="46" customFormat="1" x14ac:dyDescent="0.15">
      <c r="A54" s="95"/>
      <c r="B54" s="203" t="s">
        <v>43</v>
      </c>
      <c r="C54" s="204"/>
      <c r="D54" s="205"/>
      <c r="E54" s="114"/>
      <c r="F54" s="115"/>
      <c r="G54" s="115"/>
      <c r="H54" s="115"/>
      <c r="I54" s="115"/>
      <c r="J54" s="113"/>
    </row>
    <row r="55" spans="1:12" s="46" customFormat="1" ht="15" thickBot="1" x14ac:dyDescent="0.2">
      <c r="A55" s="95"/>
      <c r="B55" s="195" t="s">
        <v>85</v>
      </c>
      <c r="C55" s="196"/>
      <c r="D55" s="197"/>
      <c r="E55" s="127"/>
      <c r="F55" s="128"/>
      <c r="G55" s="128"/>
      <c r="H55" s="128"/>
      <c r="I55" s="128"/>
      <c r="J55" s="122"/>
    </row>
    <row r="56" spans="1:12" s="46" customFormat="1" ht="15" thickBot="1" x14ac:dyDescent="0.2">
      <c r="B56" s="195" t="s">
        <v>86</v>
      </c>
      <c r="C56" s="196"/>
      <c r="D56" s="197"/>
      <c r="E56" s="127"/>
      <c r="F56" s="128"/>
      <c r="G56" s="128"/>
      <c r="H56" s="128"/>
      <c r="I56" s="128"/>
      <c r="J56" s="122"/>
      <c r="K56" s="45"/>
      <c r="L56" s="45"/>
    </row>
    <row r="57" spans="1:12" s="46" customFormat="1" ht="15" thickBot="1" x14ac:dyDescent="0.2">
      <c r="A57" s="94"/>
      <c r="B57" s="185" t="s">
        <v>64</v>
      </c>
      <c r="C57" s="186"/>
      <c r="D57" s="61"/>
      <c r="E57" s="62" t="s">
        <v>42</v>
      </c>
      <c r="F57" s="63" t="s">
        <v>42</v>
      </c>
      <c r="G57" s="63" t="s">
        <v>42</v>
      </c>
      <c r="H57" s="63" t="s">
        <v>42</v>
      </c>
      <c r="I57" s="63" t="s">
        <v>42</v>
      </c>
      <c r="J57" s="64" t="s">
        <v>61</v>
      </c>
    </row>
    <row r="58" spans="1:12" s="46" customFormat="1" ht="14.25" customHeight="1" x14ac:dyDescent="0.15">
      <c r="A58" s="95"/>
      <c r="B58" s="201" t="s">
        <v>4</v>
      </c>
      <c r="C58" s="177" t="s">
        <v>5</v>
      </c>
      <c r="D58" s="178"/>
      <c r="E58" s="30"/>
      <c r="F58" s="31"/>
      <c r="G58" s="31"/>
      <c r="H58" s="31"/>
      <c r="I58" s="31"/>
      <c r="J58" s="118"/>
    </row>
    <row r="59" spans="1:12" s="46" customFormat="1" x14ac:dyDescent="0.15">
      <c r="A59" s="95"/>
      <c r="B59" s="202"/>
      <c r="C59" s="179" t="s">
        <v>3</v>
      </c>
      <c r="D59" s="180"/>
      <c r="E59" s="32"/>
      <c r="F59" s="33"/>
      <c r="G59" s="33"/>
      <c r="H59" s="33"/>
      <c r="I59" s="33"/>
      <c r="J59" s="119"/>
    </row>
    <row r="60" spans="1:12" s="46" customFormat="1" x14ac:dyDescent="0.15">
      <c r="A60" s="95"/>
      <c r="B60" s="202"/>
      <c r="C60" s="179" t="s">
        <v>6</v>
      </c>
      <c r="D60" s="180"/>
      <c r="E60" s="34"/>
      <c r="F60" s="35"/>
      <c r="G60" s="35"/>
      <c r="H60" s="35"/>
      <c r="I60" s="35"/>
      <c r="J60" s="120"/>
    </row>
    <row r="61" spans="1:12" s="46" customFormat="1" x14ac:dyDescent="0.15">
      <c r="A61" s="95"/>
      <c r="B61" s="202"/>
      <c r="C61" s="183" t="s">
        <v>7</v>
      </c>
      <c r="D61" s="184"/>
      <c r="E61" s="36"/>
      <c r="F61" s="37"/>
      <c r="G61" s="37"/>
      <c r="H61" s="37"/>
      <c r="I61" s="37"/>
      <c r="J61" s="121"/>
    </row>
    <row r="62" spans="1:12" s="46" customFormat="1" ht="15" thickBot="1" x14ac:dyDescent="0.2">
      <c r="A62" s="95"/>
      <c r="B62" s="217"/>
      <c r="C62" s="215" t="s">
        <v>44</v>
      </c>
      <c r="D62" s="216"/>
      <c r="E62" s="38"/>
      <c r="F62" s="39"/>
      <c r="G62" s="39"/>
      <c r="H62" s="39"/>
      <c r="I62" s="39"/>
      <c r="J62" s="122"/>
    </row>
    <row r="63" spans="1:12" s="46" customFormat="1" x14ac:dyDescent="0.15">
      <c r="A63" s="95"/>
      <c r="B63" s="209" t="s">
        <v>53</v>
      </c>
      <c r="C63" s="210"/>
      <c r="D63" s="211"/>
      <c r="E63" s="123"/>
      <c r="F63" s="124"/>
      <c r="G63" s="125"/>
      <c r="H63" s="124"/>
      <c r="I63" s="125"/>
      <c r="J63" s="126"/>
    </row>
    <row r="64" spans="1:12" s="46" customFormat="1" x14ac:dyDescent="0.15">
      <c r="A64" s="95"/>
      <c r="B64" s="203" t="s">
        <v>43</v>
      </c>
      <c r="C64" s="204"/>
      <c r="D64" s="205"/>
      <c r="E64" s="114"/>
      <c r="F64" s="115"/>
      <c r="G64" s="115"/>
      <c r="H64" s="115"/>
      <c r="I64" s="115"/>
      <c r="J64" s="113"/>
    </row>
    <row r="65" spans="1:12" s="46" customFormat="1" ht="15" thickBot="1" x14ac:dyDescent="0.2">
      <c r="A65" s="95"/>
      <c r="B65" s="195" t="s">
        <v>85</v>
      </c>
      <c r="C65" s="196"/>
      <c r="D65" s="197"/>
      <c r="E65" s="127"/>
      <c r="F65" s="128"/>
      <c r="G65" s="128"/>
      <c r="H65" s="128"/>
      <c r="I65" s="128"/>
      <c r="J65" s="122"/>
    </row>
    <row r="66" spans="1:12" s="46" customFormat="1" ht="15" thickBot="1" x14ac:dyDescent="0.2">
      <c r="B66" s="195" t="s">
        <v>86</v>
      </c>
      <c r="C66" s="196"/>
      <c r="D66" s="197"/>
      <c r="E66" s="127"/>
      <c r="F66" s="128"/>
      <c r="G66" s="128"/>
      <c r="H66" s="128"/>
      <c r="I66" s="128"/>
      <c r="J66" s="122"/>
      <c r="K66" s="45"/>
      <c r="L66" s="45"/>
    </row>
    <row r="67" spans="1:12" s="46" customFormat="1" ht="15" thickBot="1" x14ac:dyDescent="0.2">
      <c r="A67" s="94"/>
      <c r="B67" s="185" t="s">
        <v>65</v>
      </c>
      <c r="C67" s="186"/>
      <c r="D67" s="61"/>
      <c r="E67" s="62" t="s">
        <v>42</v>
      </c>
      <c r="F67" s="63" t="s">
        <v>42</v>
      </c>
      <c r="G67" s="63" t="s">
        <v>42</v>
      </c>
      <c r="H67" s="63" t="s">
        <v>42</v>
      </c>
      <c r="I67" s="63" t="s">
        <v>42</v>
      </c>
      <c r="J67" s="64" t="s">
        <v>61</v>
      </c>
    </row>
    <row r="68" spans="1:12" s="46" customFormat="1" ht="14.25" customHeight="1" x14ac:dyDescent="0.15">
      <c r="A68" s="95"/>
      <c r="B68" s="201" t="s">
        <v>4</v>
      </c>
      <c r="C68" s="177" t="s">
        <v>5</v>
      </c>
      <c r="D68" s="178"/>
      <c r="E68" s="30"/>
      <c r="F68" s="31"/>
      <c r="G68" s="31"/>
      <c r="H68" s="31"/>
      <c r="I68" s="31"/>
      <c r="J68" s="118"/>
    </row>
    <row r="69" spans="1:12" s="46" customFormat="1" x14ac:dyDescent="0.15">
      <c r="A69" s="95"/>
      <c r="B69" s="202"/>
      <c r="C69" s="179" t="s">
        <v>3</v>
      </c>
      <c r="D69" s="180"/>
      <c r="E69" s="32"/>
      <c r="F69" s="33"/>
      <c r="G69" s="33"/>
      <c r="H69" s="33"/>
      <c r="I69" s="33"/>
      <c r="J69" s="119"/>
    </row>
    <row r="70" spans="1:12" s="46" customFormat="1" x14ac:dyDescent="0.15">
      <c r="A70" s="95"/>
      <c r="B70" s="202"/>
      <c r="C70" s="179" t="s">
        <v>6</v>
      </c>
      <c r="D70" s="180"/>
      <c r="E70" s="34"/>
      <c r="F70" s="35"/>
      <c r="G70" s="35"/>
      <c r="H70" s="35"/>
      <c r="I70" s="35"/>
      <c r="J70" s="120"/>
    </row>
    <row r="71" spans="1:12" s="46" customFormat="1" x14ac:dyDescent="0.15">
      <c r="A71" s="95"/>
      <c r="B71" s="202"/>
      <c r="C71" s="183" t="s">
        <v>7</v>
      </c>
      <c r="D71" s="184"/>
      <c r="E71" s="36"/>
      <c r="F71" s="37"/>
      <c r="G71" s="37"/>
      <c r="H71" s="37"/>
      <c r="I71" s="37"/>
      <c r="J71" s="121"/>
    </row>
    <row r="72" spans="1:12" s="46" customFormat="1" ht="15" thickBot="1" x14ac:dyDescent="0.2">
      <c r="A72" s="95"/>
      <c r="B72" s="217"/>
      <c r="C72" s="215" t="s">
        <v>44</v>
      </c>
      <c r="D72" s="216"/>
      <c r="E72" s="38"/>
      <c r="F72" s="39"/>
      <c r="G72" s="39"/>
      <c r="H72" s="39"/>
      <c r="I72" s="39"/>
      <c r="J72" s="122"/>
    </row>
    <row r="73" spans="1:12" s="46" customFormat="1" x14ac:dyDescent="0.15">
      <c r="A73" s="95"/>
      <c r="B73" s="209" t="s">
        <v>53</v>
      </c>
      <c r="C73" s="210"/>
      <c r="D73" s="211"/>
      <c r="E73" s="123"/>
      <c r="F73" s="124"/>
      <c r="G73" s="125"/>
      <c r="H73" s="124"/>
      <c r="I73" s="125"/>
      <c r="J73" s="126"/>
    </row>
    <row r="74" spans="1:12" s="46" customFormat="1" x14ac:dyDescent="0.15">
      <c r="A74" s="95"/>
      <c r="B74" s="203" t="s">
        <v>43</v>
      </c>
      <c r="C74" s="204"/>
      <c r="D74" s="205"/>
      <c r="E74" s="114"/>
      <c r="F74" s="115"/>
      <c r="G74" s="115"/>
      <c r="H74" s="115"/>
      <c r="I74" s="115"/>
      <c r="J74" s="113"/>
    </row>
    <row r="75" spans="1:12" s="46" customFormat="1" ht="15" thickBot="1" x14ac:dyDescent="0.2">
      <c r="A75" s="95"/>
      <c r="B75" s="195" t="s">
        <v>85</v>
      </c>
      <c r="C75" s="196"/>
      <c r="D75" s="197"/>
      <c r="E75" s="127"/>
      <c r="F75" s="128"/>
      <c r="G75" s="128"/>
      <c r="H75" s="128"/>
      <c r="I75" s="128"/>
      <c r="J75" s="122"/>
    </row>
    <row r="76" spans="1:12" s="46" customFormat="1" ht="15" thickBot="1" x14ac:dyDescent="0.2">
      <c r="B76" s="195" t="s">
        <v>86</v>
      </c>
      <c r="C76" s="196"/>
      <c r="D76" s="197"/>
      <c r="E76" s="127"/>
      <c r="F76" s="128"/>
      <c r="G76" s="128"/>
      <c r="H76" s="128"/>
      <c r="I76" s="128"/>
      <c r="J76" s="122"/>
      <c r="K76" s="45"/>
      <c r="L76" s="45"/>
    </row>
    <row r="77" spans="1:12" x14ac:dyDescent="0.15">
      <c r="C77" s="56"/>
      <c r="D77" s="56"/>
      <c r="E77" s="56"/>
      <c r="F77" s="70"/>
      <c r="G77" s="70"/>
      <c r="H77" s="70"/>
      <c r="I77" s="70"/>
      <c r="J77" s="70"/>
    </row>
    <row r="78" spans="1:12" x14ac:dyDescent="0.15">
      <c r="C78" s="66"/>
      <c r="D78" s="66"/>
      <c r="E78" s="66"/>
      <c r="F78" s="73"/>
      <c r="G78" s="73"/>
      <c r="H78" s="73"/>
      <c r="I78" s="73"/>
      <c r="J78" s="73"/>
    </row>
    <row r="79" spans="1:12" x14ac:dyDescent="0.15">
      <c r="C79" s="96"/>
      <c r="D79" s="73"/>
      <c r="E79" s="73"/>
      <c r="F79" s="73"/>
      <c r="G79" s="73"/>
      <c r="H79" s="73"/>
      <c r="I79" s="73"/>
      <c r="J79" s="73"/>
    </row>
    <row r="80" spans="1:12" x14ac:dyDescent="0.15">
      <c r="C80" s="97"/>
      <c r="D80" s="73"/>
      <c r="E80" s="73"/>
      <c r="F80" s="73"/>
      <c r="G80" s="73"/>
      <c r="H80" s="73"/>
      <c r="I80" s="73"/>
      <c r="J80" s="73"/>
    </row>
    <row r="81" spans="3:10" x14ac:dyDescent="0.15">
      <c r="C81" s="45"/>
      <c r="D81" s="54"/>
      <c r="E81" s="54"/>
      <c r="F81" s="78"/>
      <c r="G81" s="78"/>
      <c r="H81" s="78"/>
      <c r="I81" s="78"/>
      <c r="J81" s="78"/>
    </row>
    <row r="82" spans="3:10" x14ac:dyDescent="0.15">
      <c r="C82" s="96"/>
      <c r="D82" s="66"/>
      <c r="E82" s="66"/>
      <c r="F82" s="67"/>
      <c r="G82" s="67"/>
      <c r="H82" s="67"/>
      <c r="I82" s="67"/>
      <c r="J82" s="67"/>
    </row>
  </sheetData>
  <mergeCells count="70">
    <mergeCell ref="P20:U20"/>
    <mergeCell ref="B36:D36"/>
    <mergeCell ref="B46:D46"/>
    <mergeCell ref="B56:D56"/>
    <mergeCell ref="B66:D66"/>
    <mergeCell ref="B37:C37"/>
    <mergeCell ref="B38:B42"/>
    <mergeCell ref="C38:D38"/>
    <mergeCell ref="C42:D42"/>
    <mergeCell ref="C39:D39"/>
    <mergeCell ref="C40:D40"/>
    <mergeCell ref="B53:D53"/>
    <mergeCell ref="B54:D54"/>
    <mergeCell ref="C41:D41"/>
    <mergeCell ref="B47:C47"/>
    <mergeCell ref="B48:B52"/>
    <mergeCell ref="B76:D76"/>
    <mergeCell ref="B73:D73"/>
    <mergeCell ref="B74:D74"/>
    <mergeCell ref="B55:D55"/>
    <mergeCell ref="B57:C57"/>
    <mergeCell ref="B58:B62"/>
    <mergeCell ref="C58:D58"/>
    <mergeCell ref="C59:D59"/>
    <mergeCell ref="C60:D60"/>
    <mergeCell ref="C61:D61"/>
    <mergeCell ref="C62:D62"/>
    <mergeCell ref="B75:D75"/>
    <mergeCell ref="B63:D63"/>
    <mergeCell ref="B64:D64"/>
    <mergeCell ref="B65:D65"/>
    <mergeCell ref="B67:C67"/>
    <mergeCell ref="B68:B72"/>
    <mergeCell ref="C68:D68"/>
    <mergeCell ref="C69:D69"/>
    <mergeCell ref="C70:D70"/>
    <mergeCell ref="C71:D71"/>
    <mergeCell ref="C72:D72"/>
    <mergeCell ref="C48:D48"/>
    <mergeCell ref="C49:D49"/>
    <mergeCell ref="C50:D50"/>
    <mergeCell ref="C51:D51"/>
    <mergeCell ref="C52:D52"/>
    <mergeCell ref="B45:D45"/>
    <mergeCell ref="B10:J10"/>
    <mergeCell ref="C28:D28"/>
    <mergeCell ref="C29:D29"/>
    <mergeCell ref="C30:D30"/>
    <mergeCell ref="B28:B32"/>
    <mergeCell ref="B27:C27"/>
    <mergeCell ref="C31:D31"/>
    <mergeCell ref="C32:D32"/>
    <mergeCell ref="B14:J14"/>
    <mergeCell ref="B26:J26"/>
    <mergeCell ref="B16:B20"/>
    <mergeCell ref="C16:D16"/>
    <mergeCell ref="C17:D17"/>
    <mergeCell ref="B35:D35"/>
    <mergeCell ref="B34:D34"/>
    <mergeCell ref="B33:D33"/>
    <mergeCell ref="B43:D43"/>
    <mergeCell ref="B44:D44"/>
    <mergeCell ref="C12:D12"/>
    <mergeCell ref="E12:J12"/>
    <mergeCell ref="C20:D20"/>
    <mergeCell ref="C15:D15"/>
    <mergeCell ref="B22:D22"/>
    <mergeCell ref="C18:D18"/>
    <mergeCell ref="C19:D19"/>
    <mergeCell ref="B21:D21"/>
  </mergeCells>
  <phoneticPr fontId="5"/>
  <printOptions horizontalCentered="1"/>
  <pageMargins left="0.70866141732283472" right="0.70866141732283472" top="1.8897637795275593" bottom="0" header="0.31496062992125984" footer="0"/>
  <pageSetup paperSize="9" scale="58" orientation="portrait" r:id="rId1"/>
  <headerFooter>
    <oddHeader>&amp;R様式１（第６条関係）　別紙２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必要精算経費一覧表</vt:lpstr>
      <vt:lpstr>研究グループ全体</vt:lpstr>
      <vt:lpstr>研究グループ全体!Print_Area</vt:lpstr>
      <vt:lpstr>必要精算経費一覧表!Print_Area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2015-03-30T06:02:01Z</dcterms:created>
  <dcterms:modified xsi:type="dcterms:W3CDTF">2024-03-11T12:34:12Z</dcterms:modified>
</cp:coreProperties>
</file>